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hennepin-my.sharepoint.com/personal/mark_legler_hennepin_us/Documents/"/>
    </mc:Choice>
  </mc:AlternateContent>
  <xr:revisionPtr revIDLastSave="162" documentId="8_{741FFDF3-9B37-42DB-B58D-A224E6B4ECE6}" xr6:coauthVersionLast="47" xr6:coauthVersionMax="47" xr10:uidLastSave="{9326111C-41C2-4D1A-873D-F8BF379A70A9}"/>
  <bookViews>
    <workbookView xWindow="-110" yWindow="-110" windowWidth="19420" windowHeight="10420" tabRatio="651" xr2:uid="{00000000-000D-0000-FFFF-FFFF00000000}"/>
  </bookViews>
  <sheets>
    <sheet name="Summary" sheetId="5" r:id="rId1"/>
    <sheet name="Graphs Over Time" sheetId="4" r:id="rId2"/>
    <sheet name="Sheet1" sheetId="8" state="hidden" r:id="rId3"/>
    <sheet name=" Graphs by Program" sheetId="3" r:id="rId4"/>
    <sheet name="Subpopulation Numbers" sheetId="2" r:id="rId5"/>
    <sheet name="Tuesday Census" sheetId="1" r:id="rId6"/>
    <sheet name="13" sheetId="6" state="hidden" r:id="rId7"/>
    <sheet name="Sheet2" sheetId="7" state="hidden" r:id="rId8"/>
  </sheets>
  <externalReferences>
    <externalReference r:id="rId9"/>
  </externalReferences>
  <definedNames>
    <definedName name="_180_Degrees_Hope_House__ages_14_19___4">'Tuesday Census'!$B$39:$C$39</definedName>
    <definedName name="American_Indian_Community_Development_Corp._Homeward_Bound__50">'Tuesday Census'!$B$23:$C$23</definedName>
    <definedName name="Avenues_for_Youth_North_Minneapolis__ages_16_20___14">'Tuesday Census'!$B$37:$C$38</definedName>
    <definedName name="Avivo_Village__100">'Tuesday Census'!$B$24:$C$24</definedName>
    <definedName name="Catholic_Charities">'Tuesday Census'!$B$16:$B$17</definedName>
    <definedName name="Emergency_Hotel">'Tuesday Census'!#REF!</definedName>
    <definedName name="Emergency_Hotel_Spaces">SUM('Tuesday Census'!#REF!)</definedName>
    <definedName name="Isolation_Hotel_Spaces__gender_is_estimated_based_on_total">'Tuesday Census'!#REF!</definedName>
    <definedName name="Our_Saviours">'Tuesday Census'!$G$16:$H$16</definedName>
    <definedName name="Salvation_Army">'Tuesday Census'!$B$19:$C$22</definedName>
    <definedName name="Simpson">'Tuesday Census'!$C$15, 'Tuesday Census'!$G$15</definedName>
    <definedName name="St_Stephens">'Tuesday Census'!$G$17, 'Tuesday Census'!$B$25, 'Tuesday Census'!$C$25</definedName>
  </definedNames>
  <calcPr calcId="191029"/>
  <customWorkbookViews>
    <customWorkbookView name="p" guid="{D79CD748-E597-47C1-81AB-92BB7F52496D}" includePrintSettings="0" includeHiddenRowCol="0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5" l="1"/>
  <c r="E10" i="5"/>
  <c r="E18" i="5"/>
  <c r="E16" i="5"/>
  <c r="E24" i="5"/>
  <c r="E22" i="5"/>
  <c r="M1183" i="6" l="1"/>
  <c r="L1183" i="6"/>
  <c r="N1182" i="6"/>
  <c r="G1183" i="6"/>
  <c r="H1182" i="6"/>
  <c r="F1183" i="6"/>
  <c r="E1183" i="6"/>
  <c r="D1183" i="6"/>
  <c r="C1183" i="6"/>
  <c r="B1183" i="6"/>
  <c r="P591" i="6"/>
  <c r="Q591" i="6"/>
  <c r="R591" i="6"/>
  <c r="S591" i="6"/>
  <c r="T591" i="6"/>
  <c r="U591" i="6"/>
  <c r="V591" i="6"/>
  <c r="W591" i="6"/>
  <c r="O591" i="6"/>
  <c r="N591" i="6"/>
  <c r="M591" i="6"/>
  <c r="L591" i="6"/>
  <c r="K591" i="6"/>
  <c r="X590" i="6"/>
  <c r="F591" i="6"/>
  <c r="E591" i="6"/>
  <c r="D591" i="6"/>
  <c r="C591" i="6"/>
  <c r="B591" i="6"/>
  <c r="G590" i="6"/>
  <c r="N1181" i="6"/>
  <c r="H1181" i="6"/>
  <c r="X589" i="6"/>
  <c r="G589" i="6"/>
  <c r="N1180" i="6" l="1"/>
  <c r="H1180" i="6"/>
  <c r="X588" i="6"/>
  <c r="G588" i="6"/>
  <c r="N1179" i="6"/>
  <c r="H1179" i="6"/>
  <c r="X587" i="6"/>
  <c r="G587" i="6"/>
  <c r="N1178" i="6" l="1"/>
  <c r="H1178" i="6"/>
  <c r="X586" i="6"/>
  <c r="G586" i="6"/>
  <c r="N1177" i="6" l="1"/>
  <c r="H1177" i="6"/>
  <c r="X585" i="6"/>
  <c r="G585" i="6"/>
  <c r="N1176" i="6" l="1"/>
  <c r="H1176" i="6"/>
  <c r="X584" i="6"/>
  <c r="G584" i="6"/>
  <c r="N1175" i="6" l="1"/>
  <c r="H1175" i="6"/>
  <c r="X583" i="6"/>
  <c r="G583" i="6"/>
  <c r="N1174" i="6" l="1"/>
  <c r="H1174" i="6"/>
  <c r="X582" i="6"/>
  <c r="G582" i="6"/>
  <c r="N1173" i="6"/>
  <c r="H1173" i="6"/>
  <c r="X581" i="6"/>
  <c r="G581" i="6" l="1"/>
  <c r="N1172" i="6"/>
  <c r="H1172" i="6"/>
  <c r="X580" i="6"/>
  <c r="G580" i="6"/>
  <c r="N1171" i="6"/>
  <c r="H1171" i="6"/>
  <c r="X579" i="6"/>
  <c r="G579" i="6"/>
  <c r="N1170" i="6"/>
  <c r="H1170" i="6"/>
  <c r="X578" i="6"/>
  <c r="G578" i="6"/>
  <c r="N1169" i="6"/>
  <c r="H1169" i="6"/>
  <c r="X577" i="6"/>
  <c r="G577" i="6"/>
  <c r="N1168" i="6"/>
  <c r="H1168" i="6"/>
  <c r="X576" i="6"/>
  <c r="G576" i="6"/>
  <c r="N1167" i="6"/>
  <c r="H1167" i="6" l="1"/>
  <c r="X575" i="6"/>
  <c r="G575" i="6"/>
  <c r="N1166" i="6"/>
  <c r="H1166" i="6"/>
  <c r="X574" i="6"/>
  <c r="G574" i="6"/>
  <c r="N1165" i="6"/>
  <c r="H1165" i="6"/>
  <c r="X573" i="6"/>
  <c r="G573" i="6"/>
  <c r="N1164" i="6"/>
  <c r="H1164" i="6"/>
  <c r="X572" i="6"/>
  <c r="G572" i="6"/>
  <c r="N1163" i="6" l="1"/>
  <c r="H1163" i="6"/>
  <c r="X571" i="6"/>
  <c r="G571" i="6"/>
  <c r="N1162" i="6" l="1"/>
  <c r="H1162" i="6"/>
  <c r="X570" i="6"/>
  <c r="G570" i="6"/>
  <c r="N1161" i="6" l="1"/>
  <c r="H1161" i="6"/>
  <c r="X569" i="6"/>
  <c r="G569" i="6"/>
  <c r="N1160" i="6" l="1"/>
  <c r="H1160" i="6"/>
  <c r="X568" i="6"/>
  <c r="G568" i="6"/>
  <c r="N1159" i="6"/>
  <c r="H1159" i="6"/>
  <c r="X567" i="6"/>
  <c r="G567" i="6"/>
  <c r="N1158" i="6"/>
  <c r="H1158" i="6"/>
  <c r="X566" i="6"/>
  <c r="G566" i="6"/>
  <c r="N1157" i="6" l="1"/>
  <c r="H1157" i="6"/>
  <c r="X565" i="6"/>
  <c r="G565" i="6"/>
  <c r="N1156" i="6" l="1"/>
  <c r="H1156" i="6"/>
  <c r="X564" i="6"/>
  <c r="G564" i="6"/>
  <c r="N1155" i="6"/>
  <c r="H1155" i="6"/>
  <c r="X563" i="6"/>
  <c r="G563" i="6"/>
  <c r="N1154" i="6"/>
  <c r="H1154" i="6"/>
  <c r="X562" i="6"/>
  <c r="G562" i="6"/>
  <c r="N1153" i="6" l="1"/>
  <c r="H1153" i="6"/>
  <c r="X561" i="6"/>
  <c r="G561" i="6"/>
  <c r="N1152" i="6"/>
  <c r="H1152" i="6"/>
  <c r="X560" i="6"/>
  <c r="G560" i="6"/>
  <c r="N1151" i="6"/>
  <c r="H1151" i="6"/>
  <c r="X559" i="6"/>
  <c r="G559" i="6"/>
  <c r="N1150" i="6"/>
  <c r="H1150" i="6"/>
  <c r="X558" i="6"/>
  <c r="G558" i="6"/>
  <c r="N1149" i="6" l="1"/>
  <c r="H1149" i="6"/>
  <c r="X557" i="6"/>
  <c r="G557" i="6"/>
  <c r="F128" i="7"/>
  <c r="F129" i="7" s="1"/>
  <c r="F130" i="7" s="1"/>
  <c r="A74" i="7"/>
  <c r="A75" i="7" s="1"/>
  <c r="A76" i="7" s="1"/>
  <c r="A20" i="7"/>
  <c r="A21" i="7" s="1"/>
  <c r="A22" i="7" s="1"/>
  <c r="N1148" i="6"/>
  <c r="H1148" i="6"/>
  <c r="X556" i="6"/>
  <c r="G556" i="6"/>
  <c r="N1147" i="6"/>
  <c r="H1147" i="6"/>
  <c r="X555" i="6"/>
  <c r="G555" i="6"/>
  <c r="N1146" i="6"/>
  <c r="H1146" i="6"/>
  <c r="X554" i="6"/>
  <c r="G554" i="6"/>
  <c r="N1145" i="6" l="1"/>
  <c r="H1145" i="6"/>
  <c r="X553" i="6"/>
  <c r="G553" i="6"/>
  <c r="N1144" i="6" l="1"/>
  <c r="H1144" i="6"/>
  <c r="X552" i="6"/>
  <c r="G552" i="6"/>
  <c r="N1143" i="6" l="1"/>
  <c r="H1143" i="6"/>
  <c r="X551" i="6"/>
  <c r="G551" i="6"/>
  <c r="N1142" i="6" l="1"/>
  <c r="H1142" i="6"/>
  <c r="X550" i="6"/>
  <c r="G550" i="6"/>
  <c r="N1141" i="6"/>
  <c r="H1141" i="6"/>
  <c r="X549" i="6"/>
  <c r="G549" i="6"/>
  <c r="N1140" i="6"/>
  <c r="H1140" i="6"/>
  <c r="X548" i="6"/>
  <c r="G548" i="6"/>
  <c r="N1139" i="6"/>
  <c r="H1139" i="6"/>
  <c r="X547" i="6"/>
  <c r="G547" i="6"/>
  <c r="N1138" i="6"/>
  <c r="H1138" i="6"/>
  <c r="X546" i="6"/>
  <c r="G546" i="6"/>
  <c r="N1137" i="6"/>
  <c r="H1137" i="6"/>
  <c r="X545" i="6"/>
  <c r="G545" i="6"/>
  <c r="N1136" i="6"/>
  <c r="H1136" i="6"/>
  <c r="X544" i="6"/>
  <c r="G544" i="6"/>
  <c r="N1135" i="6" l="1"/>
  <c r="H1135" i="6"/>
  <c r="X543" i="6"/>
  <c r="G543" i="6"/>
  <c r="N1134" i="6" l="1"/>
  <c r="H1134" i="6"/>
  <c r="X542" i="6"/>
  <c r="G542" i="6"/>
  <c r="N1133" i="6" l="1"/>
  <c r="H1133" i="6"/>
  <c r="X541" i="6"/>
  <c r="G541" i="6"/>
  <c r="N1132" i="6" l="1"/>
  <c r="H1132" i="6"/>
  <c r="X540" i="6"/>
  <c r="G540" i="6"/>
  <c r="N1131" i="6" l="1"/>
  <c r="H1131" i="6"/>
  <c r="X539" i="6"/>
  <c r="G539" i="6"/>
  <c r="N1130" i="6" l="1"/>
  <c r="H1130" i="6"/>
  <c r="X538" i="6"/>
  <c r="G538" i="6"/>
  <c r="N1129" i="6"/>
  <c r="H1129" i="6"/>
  <c r="X537" i="6"/>
  <c r="G537" i="6"/>
  <c r="N1128" i="6" l="1"/>
  <c r="H1128" i="6"/>
  <c r="X536" i="6"/>
  <c r="G536" i="6"/>
  <c r="N1127" i="6" l="1"/>
  <c r="H1127" i="6"/>
  <c r="X535" i="6"/>
  <c r="G535" i="6"/>
  <c r="N1126" i="6"/>
  <c r="H1126" i="6"/>
  <c r="X534" i="6"/>
  <c r="G534" i="6"/>
  <c r="N1125" i="6"/>
  <c r="H1125" i="6"/>
  <c r="X533" i="6"/>
  <c r="G533" i="6"/>
  <c r="N1124" i="6" l="1"/>
  <c r="H1124" i="6"/>
  <c r="X532" i="6"/>
  <c r="G532" i="6"/>
  <c r="N1123" i="6"/>
  <c r="H1123" i="6"/>
  <c r="X531" i="6"/>
  <c r="G531" i="6"/>
  <c r="N1122" i="6" l="1"/>
  <c r="H1122" i="6" l="1"/>
  <c r="X530" i="6"/>
  <c r="G530" i="6"/>
  <c r="N1121" i="6" l="1"/>
  <c r="H1121" i="6"/>
  <c r="X529" i="6"/>
  <c r="G529" i="6"/>
  <c r="N1120" i="6"/>
  <c r="H1120" i="6"/>
  <c r="X528" i="6"/>
  <c r="G528" i="6"/>
  <c r="N1119" i="6" l="1"/>
  <c r="H1119" i="6"/>
  <c r="X527" i="6"/>
  <c r="G527" i="6"/>
  <c r="N1118" i="6"/>
  <c r="H1118" i="6"/>
  <c r="X526" i="6"/>
  <c r="G526" i="6"/>
  <c r="N1117" i="6"/>
  <c r="H1117" i="6"/>
  <c r="X525" i="6"/>
  <c r="G525" i="6"/>
  <c r="N1116" i="6" l="1"/>
  <c r="H1116" i="6"/>
  <c r="X524" i="6"/>
  <c r="G524" i="6"/>
  <c r="N1115" i="6" l="1"/>
  <c r="H1115" i="6"/>
  <c r="X523" i="6"/>
  <c r="G523" i="6"/>
  <c r="N1114" i="6" l="1"/>
  <c r="H1114" i="6"/>
  <c r="X522" i="6"/>
  <c r="G522" i="6"/>
  <c r="N1113" i="6"/>
  <c r="H1113" i="6"/>
  <c r="X521" i="6"/>
  <c r="G521" i="6"/>
  <c r="N1112" i="6" l="1"/>
  <c r="H1112" i="6"/>
  <c r="X520" i="6"/>
  <c r="G520" i="6"/>
  <c r="N1111" i="6" l="1"/>
  <c r="H1111" i="6"/>
  <c r="X519" i="6"/>
  <c r="G519" i="6"/>
  <c r="N1110" i="6"/>
  <c r="H1110" i="6"/>
  <c r="X518" i="6"/>
  <c r="G518" i="6"/>
  <c r="N1109" i="6" l="1"/>
  <c r="H1109" i="6"/>
  <c r="X517" i="6"/>
  <c r="G517" i="6"/>
  <c r="N1108" i="6" l="1"/>
  <c r="H1108" i="6"/>
  <c r="X516" i="6"/>
  <c r="G516" i="6"/>
  <c r="N1107" i="6" l="1"/>
  <c r="H1107" i="6"/>
  <c r="X515" i="6"/>
  <c r="G515" i="6"/>
  <c r="N1106" i="6" l="1"/>
  <c r="H1106" i="6"/>
  <c r="X514" i="6"/>
  <c r="G514" i="6"/>
  <c r="N1105" i="6"/>
  <c r="H1105" i="6"/>
  <c r="X513" i="6"/>
  <c r="G513" i="6"/>
  <c r="N1104" i="6" l="1"/>
  <c r="H1104" i="6"/>
  <c r="X512" i="6"/>
  <c r="G512" i="6"/>
  <c r="N1103" i="6"/>
  <c r="H1103" i="6"/>
  <c r="X511" i="6"/>
  <c r="G511" i="6"/>
  <c r="N1102" i="6"/>
  <c r="H1102" i="6"/>
  <c r="X510" i="6"/>
  <c r="G510" i="6"/>
  <c r="N1101" i="6"/>
  <c r="H1101" i="6"/>
  <c r="X509" i="6"/>
  <c r="G509" i="6"/>
  <c r="N1100" i="6"/>
  <c r="H1100" i="6"/>
  <c r="X508" i="6"/>
  <c r="G508" i="6"/>
  <c r="H1099" i="6"/>
  <c r="N1099" i="6"/>
  <c r="X507" i="6"/>
  <c r="G507" i="6"/>
  <c r="N1098" i="6" l="1"/>
  <c r="H1098" i="6"/>
  <c r="X506" i="6"/>
  <c r="G506" i="6"/>
  <c r="N1097" i="6"/>
  <c r="H1097" i="6"/>
  <c r="X505" i="6"/>
  <c r="G505" i="6"/>
  <c r="N1096" i="6" l="1"/>
  <c r="H1096" i="6"/>
  <c r="X504" i="6"/>
  <c r="G504" i="6"/>
  <c r="N1095" i="6"/>
  <c r="H1095" i="6"/>
  <c r="X503" i="6"/>
  <c r="G503" i="6"/>
  <c r="N1094" i="6" l="1"/>
  <c r="H1094" i="6"/>
  <c r="X502" i="6"/>
  <c r="G502" i="6"/>
  <c r="N1093" i="6" l="1"/>
  <c r="H1093" i="6"/>
  <c r="X501" i="6"/>
  <c r="G501" i="6"/>
  <c r="N1092" i="6"/>
  <c r="H1092" i="6"/>
  <c r="X500" i="6"/>
  <c r="G500" i="6"/>
  <c r="N1091" i="6" l="1"/>
  <c r="H1091" i="6"/>
  <c r="X499" i="6"/>
  <c r="G499" i="6"/>
  <c r="N1090" i="6"/>
  <c r="H1090" i="6"/>
  <c r="X498" i="6"/>
  <c r="G498" i="6"/>
  <c r="N1089" i="6"/>
  <c r="H1089" i="6"/>
  <c r="X497" i="6"/>
  <c r="G497" i="6"/>
  <c r="N1088" i="6" l="1"/>
  <c r="H1088" i="6"/>
  <c r="X496" i="6"/>
  <c r="G496" i="6"/>
  <c r="N1087" i="6"/>
  <c r="H1087" i="6"/>
  <c r="X495" i="6"/>
  <c r="G495" i="6"/>
  <c r="N1086" i="6"/>
  <c r="H1086" i="6"/>
  <c r="X494" i="6"/>
  <c r="G494" i="6"/>
  <c r="N1085" i="6" l="1"/>
  <c r="H1085" i="6"/>
  <c r="X493" i="6"/>
  <c r="G493" i="6"/>
  <c r="N1084" i="6" l="1"/>
  <c r="H1084" i="6"/>
  <c r="X492" i="6"/>
  <c r="G492" i="6"/>
  <c r="N1083" i="6" l="1"/>
  <c r="H1083" i="6"/>
  <c r="X491" i="6"/>
  <c r="G491" i="6"/>
  <c r="N1082" i="6" l="1"/>
  <c r="H1082" i="6"/>
  <c r="X490" i="6"/>
  <c r="G490" i="6"/>
  <c r="N1081" i="6" l="1"/>
  <c r="H1081" i="6"/>
  <c r="X489" i="6"/>
  <c r="G489" i="6"/>
  <c r="N1080" i="6" l="1"/>
  <c r="H1080" i="6"/>
  <c r="X488" i="6"/>
  <c r="G488" i="6"/>
  <c r="B41" i="1" l="1"/>
  <c r="N1079" i="6"/>
  <c r="H1079" i="6"/>
  <c r="X487" i="6"/>
  <c r="G487" i="6"/>
  <c r="N1078" i="6"/>
  <c r="H1078" i="6"/>
  <c r="X486" i="6"/>
  <c r="G486" i="6"/>
  <c r="N1077" i="6" l="1"/>
  <c r="H1077" i="6"/>
  <c r="X485" i="6"/>
  <c r="G485" i="6"/>
  <c r="N1076" i="6" l="1"/>
  <c r="H1076" i="6"/>
  <c r="X484" i="6"/>
  <c r="G484" i="6"/>
  <c r="N1075" i="6" l="1"/>
  <c r="H1075" i="6"/>
  <c r="X483" i="6"/>
  <c r="G483" i="6"/>
  <c r="N1074" i="6" l="1"/>
  <c r="H1074" i="6"/>
  <c r="X482" i="6"/>
  <c r="G482" i="6"/>
  <c r="N1073" i="6" l="1"/>
  <c r="H1073" i="6"/>
  <c r="X481" i="6"/>
  <c r="G481" i="6"/>
  <c r="N1072" i="6"/>
  <c r="H1072" i="6"/>
  <c r="X480" i="6"/>
  <c r="G480" i="6" l="1"/>
  <c r="N1071" i="6" l="1"/>
  <c r="H1071" i="6"/>
  <c r="X479" i="6"/>
  <c r="G479" i="6"/>
  <c r="H28" i="1"/>
  <c r="G28" i="1"/>
  <c r="N1070" i="6"/>
  <c r="H1070" i="6"/>
  <c r="X478" i="6"/>
  <c r="G478" i="6"/>
  <c r="N1069" i="6"/>
  <c r="H1069" i="6"/>
  <c r="X477" i="6"/>
  <c r="G477" i="6"/>
  <c r="N1068" i="6" l="1"/>
  <c r="H1068" i="6"/>
  <c r="X476" i="6"/>
  <c r="G476" i="6"/>
  <c r="N1067" i="6"/>
  <c r="H1067" i="6"/>
  <c r="X475" i="6"/>
  <c r="G475" i="6"/>
  <c r="N1066" i="6" l="1"/>
  <c r="H1066" i="6"/>
  <c r="X474" i="6"/>
  <c r="G474" i="6"/>
  <c r="N1065" i="6" l="1"/>
  <c r="H1065" i="6"/>
  <c r="X473" i="6"/>
  <c r="G473" i="6"/>
  <c r="D10" i="1" l="1"/>
  <c r="C10" i="1"/>
  <c r="B10" i="1"/>
  <c r="N1064" i="6" l="1"/>
  <c r="H1064" i="6"/>
  <c r="X472" i="6"/>
  <c r="G472" i="6"/>
  <c r="N1063" i="6" l="1"/>
  <c r="H1063" i="6"/>
  <c r="X471" i="6"/>
  <c r="G471" i="6"/>
  <c r="N1062" i="6" l="1"/>
  <c r="H1062" i="6"/>
  <c r="C41" i="1"/>
  <c r="C43" i="1" s="1"/>
  <c r="X470" i="6"/>
  <c r="G470" i="6"/>
  <c r="N1061" i="6" l="1"/>
  <c r="H1061" i="6"/>
  <c r="X469" i="6"/>
  <c r="G469" i="6" l="1"/>
  <c r="N1060" i="6" l="1"/>
  <c r="H1060" i="6"/>
  <c r="X468" i="6"/>
  <c r="G468" i="6"/>
  <c r="N1059" i="6" l="1"/>
  <c r="H1059" i="6"/>
  <c r="X467" i="6"/>
  <c r="G467" i="6"/>
  <c r="N1058" i="6" l="1"/>
  <c r="H1058" i="6"/>
  <c r="G466" i="6"/>
  <c r="X466" i="6"/>
  <c r="N1057" i="6" l="1"/>
  <c r="H1057" i="6"/>
  <c r="X465" i="6"/>
  <c r="G465" i="6"/>
  <c r="H1056" i="6"/>
  <c r="N1056" i="6"/>
  <c r="X464" i="6"/>
  <c r="G464" i="6"/>
  <c r="N1055" i="6" l="1"/>
  <c r="H1055" i="6"/>
  <c r="X463" i="6"/>
  <c r="G463" i="6"/>
  <c r="N1054" i="6" l="1"/>
  <c r="H1054" i="6"/>
  <c r="X462" i="6"/>
  <c r="G462" i="6"/>
  <c r="N1053" i="6" l="1"/>
  <c r="H1053" i="6"/>
  <c r="X461" i="6"/>
  <c r="G461" i="6"/>
  <c r="N1052" i="6" l="1"/>
  <c r="H1052" i="6"/>
  <c r="X460" i="6"/>
  <c r="G460" i="6" l="1"/>
  <c r="N1051" i="6"/>
  <c r="H1051" i="6"/>
  <c r="X459" i="6"/>
  <c r="G459" i="6" l="1"/>
  <c r="N1050" i="6" l="1"/>
  <c r="H1050" i="6"/>
  <c r="X458" i="6"/>
  <c r="G458" i="6"/>
  <c r="N1049" i="6" l="1"/>
  <c r="N1183" i="6" s="1"/>
  <c r="H1049" i="6"/>
  <c r="X456" i="6"/>
  <c r="X591" i="6" s="1"/>
  <c r="X457" i="6"/>
  <c r="G457" i="6"/>
  <c r="H1048" i="6" l="1"/>
  <c r="H1183" i="6" s="1"/>
  <c r="G456" i="6"/>
  <c r="G455" i="6" l="1"/>
  <c r="G591" i="6" s="1"/>
  <c r="G37" i="1" l="1"/>
  <c r="B43" i="1" s="1"/>
  <c r="E4" i="5" l="1"/>
  <c r="E6" i="5" l="1"/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3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9" i="8"/>
  <c r="G8" i="8"/>
  <c r="G7" i="8"/>
  <c r="W4" i="8" l="1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3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7" i="8"/>
  <c r="D162" i="7" l="1"/>
  <c r="W34" i="7" l="1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W3" i="7"/>
  <c r="W2" i="7"/>
  <c r="W1" i="7"/>
  <c r="C28" i="1" l="1"/>
  <c r="B28" i="1"/>
  <c r="A3" i="5"/>
  <c r="D43" i="1" l="1"/>
  <c r="B4" i="1"/>
  <c r="B32" i="1"/>
  <c r="B33" i="1"/>
  <c r="B29" i="1"/>
  <c r="A15" i="5" l="1"/>
  <c r="G29" i="1" l="1"/>
  <c r="B31" i="1" s="1"/>
  <c r="B3" i="1" l="1"/>
  <c r="A9" i="5"/>
  <c r="A21" i="5" s="1"/>
  <c r="B2" i="1" l="1"/>
</calcChain>
</file>

<file path=xl/sharedStrings.xml><?xml version="1.0" encoding="utf-8"?>
<sst xmlns="http://schemas.openxmlformats.org/spreadsheetml/2006/main" count="465" uniqueCount="226">
  <si>
    <t>Adults</t>
  </si>
  <si>
    <t>Children</t>
  </si>
  <si>
    <t>Families in Shelter</t>
  </si>
  <si>
    <t>county-funded</t>
  </si>
  <si>
    <t>families</t>
  </si>
  <si>
    <t>adults in family</t>
  </si>
  <si>
    <t xml:space="preserve">private </t>
  </si>
  <si>
    <t>St. Anne's (16 rooms)</t>
  </si>
  <si>
    <t xml:space="preserve"> </t>
  </si>
  <si>
    <t xml:space="preserve"> men</t>
  </si>
  <si>
    <t>women</t>
  </si>
  <si>
    <t>men</t>
  </si>
  <si>
    <t>Youth in Youth-Specific Shelters</t>
  </si>
  <si>
    <t xml:space="preserve"> Under 18</t>
  </si>
  <si>
    <t>18+</t>
  </si>
  <si>
    <t xml:space="preserve">Shelter report totals reflect numbers served on Tuesday night only.  Totals served per week, month, or year vary considerably based on lengths of stay and other variables. </t>
  </si>
  <si>
    <t>Families</t>
  </si>
  <si>
    <t>Single Adults</t>
  </si>
  <si>
    <t>PSP</t>
  </si>
  <si>
    <t>St. Anne's</t>
  </si>
  <si>
    <t>Drake</t>
  </si>
  <si>
    <t>FMF</t>
  </si>
  <si>
    <t>Total</t>
  </si>
  <si>
    <t>Salvation Army</t>
  </si>
  <si>
    <t>Catholic Charities</t>
  </si>
  <si>
    <t>Simpson</t>
  </si>
  <si>
    <t>Our Saviour's</t>
  </si>
  <si>
    <t>Median (2013-Present)</t>
  </si>
  <si>
    <t>Youth</t>
  </si>
  <si>
    <t>Totals</t>
  </si>
  <si>
    <t>Bridge</t>
  </si>
  <si>
    <t>Avenues</t>
  </si>
  <si>
    <t>Hope Street</t>
  </si>
  <si>
    <t>Youth Shelters</t>
  </si>
  <si>
    <t>Under 18</t>
  </si>
  <si>
    <t>Jan. 6</t>
  </si>
  <si>
    <t>Jan. 13</t>
  </si>
  <si>
    <t>Jan. 20</t>
  </si>
  <si>
    <t>Jan. 27</t>
  </si>
  <si>
    <t>Feb. 4</t>
  </si>
  <si>
    <t>Feb. 11</t>
  </si>
  <si>
    <t>Feb. 18</t>
  </si>
  <si>
    <t>Feb. 25</t>
  </si>
  <si>
    <t>Mar. 4</t>
  </si>
  <si>
    <t>Mar. 11</t>
  </si>
  <si>
    <t>Mar. 18</t>
  </si>
  <si>
    <t>Mar. 25</t>
  </si>
  <si>
    <t>Apr. 1</t>
  </si>
  <si>
    <t>Apr. 8</t>
  </si>
  <si>
    <t>Apr. 15</t>
  </si>
  <si>
    <t>Apr. 22</t>
  </si>
  <si>
    <t>Apr. 29</t>
  </si>
  <si>
    <t>May 6</t>
  </si>
  <si>
    <t>May 13</t>
  </si>
  <si>
    <t>May 20</t>
  </si>
  <si>
    <t>May 27</t>
  </si>
  <si>
    <t>Jun. 3</t>
  </si>
  <si>
    <t>Jun. 10</t>
  </si>
  <si>
    <t>Jun. 17</t>
  </si>
  <si>
    <t>Jun. 24</t>
  </si>
  <si>
    <t>Jul. 1</t>
  </si>
  <si>
    <t>Jul. 15</t>
  </si>
  <si>
    <t>Jul. 22</t>
  </si>
  <si>
    <t>Jul. 29</t>
  </si>
  <si>
    <t>Aug. 5</t>
  </si>
  <si>
    <t>Aug. 12</t>
  </si>
  <si>
    <t>Aug. 19</t>
  </si>
  <si>
    <t>Aug. 26</t>
  </si>
  <si>
    <t>Sep. 2</t>
  </si>
  <si>
    <t>Sep. 9</t>
  </si>
  <si>
    <t>Sep. 16</t>
  </si>
  <si>
    <t>Sep. 23</t>
  </si>
  <si>
    <t>Sep. 30</t>
  </si>
  <si>
    <t>Oct. 7</t>
  </si>
  <si>
    <t>Oct. 14</t>
  </si>
  <si>
    <t>Oct. 21</t>
  </si>
  <si>
    <t>Oct. 28</t>
  </si>
  <si>
    <t>Nov. 4</t>
  </si>
  <si>
    <t>Nov. 11</t>
  </si>
  <si>
    <t>Nov. 18</t>
  </si>
  <si>
    <t>Nov. 25</t>
  </si>
  <si>
    <t>Dec. 2</t>
  </si>
  <si>
    <t>Dec. 9</t>
  </si>
  <si>
    <t>Dec. 16</t>
  </si>
  <si>
    <t>Dec. 23</t>
  </si>
  <si>
    <t>Dec. 30</t>
  </si>
  <si>
    <t xml:space="preserve">Mary's Place is considered transitional housing by HUD and thus is not included in this report.   </t>
  </si>
  <si>
    <t xml:space="preserve">Provider totals include only those beds in their emergency shelters.  </t>
  </si>
  <si>
    <t xml:space="preserve">Since prior week: </t>
  </si>
  <si>
    <t>=</t>
  </si>
  <si>
    <t>Since same time last year:</t>
  </si>
  <si>
    <t>people in families</t>
  </si>
  <si>
    <t>single adults</t>
  </si>
  <si>
    <t>youth</t>
  </si>
  <si>
    <t>people in shelter</t>
  </si>
  <si>
    <t xml:space="preserve">*Mary's Place has been removed from </t>
  </si>
  <si>
    <t xml:space="preserve">these tables.  For Mary's Place historical </t>
  </si>
  <si>
    <t xml:space="preserve">data please reference weekly tabs in this </t>
  </si>
  <si>
    <t xml:space="preserve">folder.  For dates before October 7, 2014, </t>
  </si>
  <si>
    <t>please contact OEH.</t>
  </si>
  <si>
    <t>*Numbers represent individuals who stayed at shelter that night</t>
  </si>
  <si>
    <t xml:space="preserve">This document reports on the number of individuals in all emergency shelters in Hennepin County on Tuesday nights.  When totals above are statistically significantly higher (p&lt;0.1), they are noted with an up or down arrow.  </t>
  </si>
  <si>
    <t>Jul. 8</t>
  </si>
  <si>
    <t>Date</t>
  </si>
  <si>
    <t>People in families</t>
  </si>
  <si>
    <t>Median</t>
  </si>
  <si>
    <t>2013/14 Average</t>
  </si>
  <si>
    <t>2015/16 Average</t>
  </si>
  <si>
    <t>2017/18 Average</t>
  </si>
  <si>
    <t>For "graphs over time" numbers are the average of the census of the closest Tuesday to listed date.</t>
  </si>
  <si>
    <t>children in family</t>
  </si>
  <si>
    <t>Hennepin County Housing Stability Area</t>
  </si>
  <si>
    <t>Overflow</t>
  </si>
  <si>
    <t>180 Degrees Hope House (ages 14-19) (4)</t>
  </si>
  <si>
    <t>180 Degrees</t>
  </si>
  <si>
    <t>MIWRC</t>
  </si>
  <si>
    <t>Elim/Strong Tower</t>
  </si>
  <si>
    <t>Hotel Spaces</t>
  </si>
  <si>
    <t xml:space="preserve">private/city/state                </t>
  </si>
  <si>
    <t>Isolation Hotels</t>
  </si>
  <si>
    <t>American Indian Community Development Corp. Homeward Bound (50)</t>
  </si>
  <si>
    <t>AICDC</t>
  </si>
  <si>
    <t xml:space="preserve">county-funded                </t>
  </si>
  <si>
    <t>(shelter capacity in parentheses)</t>
  </si>
  <si>
    <t>total county funded men and women</t>
  </si>
  <si>
    <t>total private/city/state funded men and women</t>
  </si>
  <si>
    <t>Total sheltered</t>
  </si>
  <si>
    <t>Avivo</t>
  </si>
  <si>
    <t xml:space="preserve">AICDC </t>
  </si>
  <si>
    <t>The Link (ages 10-17) (5)</t>
  </si>
  <si>
    <t>The Link</t>
  </si>
  <si>
    <t>total private funded (5)</t>
  </si>
  <si>
    <t>YMCA</t>
  </si>
  <si>
    <t>↑</t>
  </si>
  <si>
    <t>This report is prepared by Mark Legler of Hennepin County Housing Stability. You can reach him with questions  or requests for detailed historical data stretching back to 2013 at mark.legler@hennepin.us or (952) 220-1890.</t>
  </si>
  <si>
    <t>parenting minors</t>
  </si>
  <si>
    <t>children</t>
  </si>
  <si>
    <t>The Bridge for Youth Gloria's Place (4 rooms)</t>
  </si>
  <si>
    <t>total families (119)</t>
  </si>
  <si>
    <t>The Bridge</t>
  </si>
  <si>
    <t>Rescue Now</t>
  </si>
  <si>
    <t>Salvation Army Women's Only (30)</t>
  </si>
  <si>
    <t>The Bridge for Youth Resilience Place (ages 10-17) (14)</t>
  </si>
  <si>
    <t>Agate</t>
  </si>
  <si>
    <t>total single adult women</t>
  </si>
  <si>
    <t xml:space="preserve">total single adult men  </t>
  </si>
  <si>
    <t>2013-2016 Average</t>
  </si>
  <si>
    <t>2017-2019 Average</t>
  </si>
  <si>
    <t xml:space="preserve">Simpson men (40) </t>
  </si>
  <si>
    <t>Single Adults in Shelter</t>
  </si>
  <si>
    <t>Catholic Charities Endeavor Respite (30)</t>
  </si>
  <si>
    <t>Avivo Village (100)</t>
  </si>
  <si>
    <t>Agate First Covenant (48)</t>
  </si>
  <si>
    <t>Catholic Charities Higher Ground - Pay-for-Stay (80)</t>
  </si>
  <si>
    <t>Simpson women (24)</t>
  </si>
  <si>
    <t>Our Saviour's (21)</t>
  </si>
  <si>
    <t>Agate 510 (42)</t>
  </si>
  <si>
    <t>total private/city/state funded (103)</t>
  </si>
  <si>
    <t xml:space="preserve">Avenues for Youth Brooklyn Park (ages 16-20) (9) </t>
  </si>
  <si>
    <t xml:space="preserve">Avenues for Youth North Minneapolis (ages 16-20) (17)   </t>
  </si>
  <si>
    <t>Catholic Charities Higher Ground (120)</t>
  </si>
  <si>
    <t>Catholic Charities Hope Street  (ages 18-21) (30)</t>
  </si>
  <si>
    <t>total county funded (74)</t>
  </si>
  <si>
    <t>total youth (79)</t>
  </si>
  <si>
    <t>Salvation Army Emergency Housing Beds (104)</t>
  </si>
  <si>
    <t>Salvation Army Safe Bay (80)</t>
  </si>
  <si>
    <t>Salvation Army Sally's Place (55)</t>
  </si>
  <si>
    <t>2020-2022 Average</t>
  </si>
  <si>
    <t>Jan. 2</t>
  </si>
  <si>
    <t>Jan. 9</t>
  </si>
  <si>
    <t>Jan. 16</t>
  </si>
  <si>
    <t>Jan. 23</t>
  </si>
  <si>
    <t>Jan. 30</t>
  </si>
  <si>
    <t>Feb. 6</t>
  </si>
  <si>
    <t>Feb. 13</t>
  </si>
  <si>
    <t>Feb. 20</t>
  </si>
  <si>
    <t>Feb. 27</t>
  </si>
  <si>
    <t>Mar. 5</t>
  </si>
  <si>
    <t>Mar. 12</t>
  </si>
  <si>
    <t>Mar. 19</t>
  </si>
  <si>
    <t>Mar. 26</t>
  </si>
  <si>
    <t>Apr. 2</t>
  </si>
  <si>
    <t>Apr. 9</t>
  </si>
  <si>
    <t>Apr. 16</t>
  </si>
  <si>
    <t>Apr. 23</t>
  </si>
  <si>
    <t>Apr. 30</t>
  </si>
  <si>
    <t>May 7</t>
  </si>
  <si>
    <t>May 14</t>
  </si>
  <si>
    <t>May 21</t>
  </si>
  <si>
    <t>May 28</t>
  </si>
  <si>
    <t>Jun. 4</t>
  </si>
  <si>
    <t>Jun. 11</t>
  </si>
  <si>
    <t>Jun. 18</t>
  </si>
  <si>
    <t>Jun. 25</t>
  </si>
  <si>
    <t>Jul. 2</t>
  </si>
  <si>
    <t>Jul. 9</t>
  </si>
  <si>
    <t>Jul. 16</t>
  </si>
  <si>
    <t>Jul. 23</t>
  </si>
  <si>
    <t>Jul. 30</t>
  </si>
  <si>
    <t>Aug. 6</t>
  </si>
  <si>
    <t>Aug. 13</t>
  </si>
  <si>
    <t>Aug. 20</t>
  </si>
  <si>
    <t>Aug. 27</t>
  </si>
  <si>
    <t>Sep. 3</t>
  </si>
  <si>
    <t>Sep. 10</t>
  </si>
  <si>
    <t>Sep. 17</t>
  </si>
  <si>
    <t>Sep. 24</t>
  </si>
  <si>
    <t>Oct. 1</t>
  </si>
  <si>
    <t>Oct. 8</t>
  </si>
  <si>
    <t>Oct. 15</t>
  </si>
  <si>
    <t>Oct. 22</t>
  </si>
  <si>
    <t>Oct. 29</t>
  </si>
  <si>
    <t>Nov. 5</t>
  </si>
  <si>
    <t>Nov. 12</t>
  </si>
  <si>
    <t>Nov. 19</t>
  </si>
  <si>
    <t>Nov. 26</t>
  </si>
  <si>
    <t>Dec. 3</t>
  </si>
  <si>
    <t>Dec. 10</t>
  </si>
  <si>
    <t>Dec. 17</t>
  </si>
  <si>
    <t>Dec. 24</t>
  </si>
  <si>
    <t>Rescue Now (35)</t>
  </si>
  <si>
    <t>total county funded (756)</t>
  </si>
  <si>
    <t>total single adults (859)</t>
  </si>
  <si>
    <r>
      <t xml:space="preserve">PSP (99 rooms, </t>
    </r>
    <r>
      <rPr>
        <sz val="9"/>
        <rFont val="Arial"/>
        <family val="2"/>
      </rPr>
      <t>some families occupy multiple rooms</t>
    </r>
    <r>
      <rPr>
        <sz val="11.5"/>
        <rFont val="Arial"/>
        <family val="2"/>
      </rPr>
      <t>)</t>
    </r>
  </si>
  <si>
    <t>May 7, 2024</t>
  </si>
  <si>
    <t>Date: 5/7/24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</si>
</sst>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.5"/>
      <color theme="1"/>
      <name val="Arial"/>
      <family val="2"/>
    </font>
    <font>
      <b/>
      <sz val="11"/>
      <color theme="1"/>
      <name val="Arial"/>
      <family val="2"/>
    </font>
    <font>
      <sz val="20"/>
      <color theme="5"/>
      <name val="Arial"/>
      <family val="2"/>
    </font>
    <font>
      <b/>
      <sz val="12"/>
      <color theme="1"/>
      <name val="Arial"/>
      <family val="2"/>
    </font>
    <font>
      <b/>
      <sz val="24"/>
      <color rgb="FF0070C0"/>
      <name val="Arial"/>
      <family val="2"/>
    </font>
    <font>
      <sz val="11"/>
      <color theme="0"/>
      <name val="Arial"/>
      <family val="2"/>
    </font>
    <font>
      <b/>
      <sz val="24"/>
      <color rgb="FFFF0000"/>
      <name val="Calibri"/>
      <family val="2"/>
    </font>
    <font>
      <sz val="14.5"/>
      <name val="Arial"/>
      <family val="2"/>
    </font>
    <font>
      <sz val="14"/>
      <name val="Arial"/>
      <family val="2"/>
    </font>
    <font>
      <sz val="11.5"/>
      <name val="Arial"/>
      <family val="2"/>
    </font>
    <font>
      <b/>
      <sz val="14"/>
      <name val="Arial"/>
      <family val="2"/>
    </font>
    <font>
      <sz val="13.5"/>
      <name val="Arial"/>
      <family val="2"/>
    </font>
    <font>
      <b/>
      <sz val="13"/>
      <name val="Arial"/>
      <family val="2"/>
    </font>
    <font>
      <sz val="12.5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3"/>
      <name val="Arial"/>
      <family val="2"/>
    </font>
    <font>
      <b/>
      <sz val="13.5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ABF8F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14" fontId="1" fillId="0" borderId="0" xfId="0" applyNumberFormat="1" applyFont="1"/>
    <xf numFmtId="0" fontId="1" fillId="0" borderId="0" xfId="0" applyFont="1"/>
    <xf numFmtId="14" fontId="0" fillId="0" borderId="0" xfId="0" applyNumberFormat="1"/>
    <xf numFmtId="14" fontId="2" fillId="0" borderId="0" xfId="0" applyNumberFormat="1" applyFont="1"/>
    <xf numFmtId="0" fontId="2" fillId="0" borderId="0" xfId="0" applyFont="1"/>
    <xf numFmtId="14" fontId="3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49" fontId="5" fillId="0" borderId="0" xfId="0" applyNumberFormat="1" applyFont="1"/>
    <xf numFmtId="49" fontId="8" fillId="0" borderId="0" xfId="0" applyNumberFormat="1" applyFont="1"/>
    <xf numFmtId="0" fontId="9" fillId="0" borderId="20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0" xfId="0" applyFont="1" applyAlignment="1">
      <alignment horizontal="right"/>
    </xf>
    <xf numFmtId="0" fontId="5" fillId="0" borderId="22" xfId="0" applyFont="1" applyBorder="1"/>
    <xf numFmtId="0" fontId="5" fillId="0" borderId="24" xfId="0" applyFont="1" applyBorder="1"/>
    <xf numFmtId="0" fontId="10" fillId="0" borderId="0" xfId="0" applyFont="1"/>
    <xf numFmtId="14" fontId="5" fillId="0" borderId="0" xfId="0" applyNumberFormat="1" applyFont="1"/>
    <xf numFmtId="1" fontId="0" fillId="0" borderId="0" xfId="0" applyNumberFormat="1"/>
    <xf numFmtId="0" fontId="4" fillId="0" borderId="0" xfId="0" applyFont="1"/>
    <xf numFmtId="3" fontId="0" fillId="0" borderId="0" xfId="0" applyNumberFormat="1"/>
    <xf numFmtId="14" fontId="7" fillId="0" borderId="0" xfId="0" applyNumberFormat="1" applyFont="1"/>
    <xf numFmtId="0" fontId="7" fillId="0" borderId="0" xfId="0" applyFont="1"/>
    <xf numFmtId="1" fontId="5" fillId="0" borderId="0" xfId="0" applyNumberFormat="1" applyFont="1"/>
    <xf numFmtId="0" fontId="11" fillId="0" borderId="0" xfId="0" applyFont="1"/>
    <xf numFmtId="0" fontId="12" fillId="0" borderId="23" xfId="0" applyFont="1" applyBorder="1"/>
    <xf numFmtId="14" fontId="7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23" xfId="0" applyFont="1" applyBorder="1"/>
    <xf numFmtId="0" fontId="13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right"/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6" fillId="3" borderId="1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right"/>
    </xf>
    <xf numFmtId="0" fontId="14" fillId="3" borderId="3" xfId="0" applyFont="1" applyFill="1" applyBorder="1" applyAlignment="1" applyProtection="1">
      <alignment horizontal="right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4" xfId="0" applyFont="1" applyFill="1" applyBorder="1" applyAlignment="1" applyProtection="1">
      <alignment horizontal="right"/>
      <protection locked="0"/>
    </xf>
    <xf numFmtId="0" fontId="17" fillId="3" borderId="5" xfId="0" applyFont="1" applyFill="1" applyBorder="1" applyAlignment="1">
      <alignment horizontal="left"/>
    </xf>
    <xf numFmtId="0" fontId="17" fillId="3" borderId="6" xfId="0" applyFont="1" applyFill="1" applyBorder="1" applyAlignment="1">
      <alignment horizontal="right"/>
    </xf>
    <xf numFmtId="0" fontId="14" fillId="3" borderId="0" xfId="0" applyFont="1" applyFill="1" applyAlignment="1" applyProtection="1">
      <alignment horizontal="right"/>
      <protection locked="0"/>
    </xf>
    <xf numFmtId="0" fontId="14" fillId="3" borderId="0" xfId="0" applyFont="1" applyFill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right"/>
      <protection locked="0"/>
    </xf>
    <xf numFmtId="0" fontId="17" fillId="3" borderId="8" xfId="0" applyFont="1" applyFill="1" applyBorder="1" applyAlignment="1">
      <alignment horizontal="left"/>
    </xf>
    <xf numFmtId="0" fontId="17" fillId="3" borderId="9" xfId="0" applyFont="1" applyFill="1" applyBorder="1" applyAlignment="1">
      <alignment horizontal="right"/>
    </xf>
    <xf numFmtId="0" fontId="14" fillId="3" borderId="10" xfId="0" applyFont="1" applyFill="1" applyBorder="1" applyAlignment="1" applyProtection="1">
      <alignment horizontal="right"/>
      <protection locked="0"/>
    </xf>
    <xf numFmtId="0" fontId="14" fillId="3" borderId="10" xfId="0" applyFont="1" applyFill="1" applyBorder="1" applyAlignment="1" applyProtection="1">
      <alignment horizontal="left"/>
      <protection locked="0"/>
    </xf>
    <xf numFmtId="0" fontId="14" fillId="3" borderId="11" xfId="0" applyFont="1" applyFill="1" applyBorder="1" applyAlignment="1" applyProtection="1">
      <alignment horizontal="right"/>
      <protection locked="0"/>
    </xf>
    <xf numFmtId="0" fontId="18" fillId="4" borderId="12" xfId="0" applyFont="1" applyFill="1" applyBorder="1" applyAlignment="1" applyProtection="1">
      <alignment horizontal="left" wrapText="1"/>
      <protection locked="0"/>
    </xf>
    <xf numFmtId="0" fontId="14" fillId="4" borderId="3" xfId="0" applyFont="1" applyFill="1" applyBorder="1" applyAlignment="1" applyProtection="1">
      <alignment horizontal="right" wrapText="1"/>
      <protection locked="0"/>
    </xf>
    <xf numFmtId="0" fontId="14" fillId="4" borderId="3" xfId="0" applyFont="1" applyFill="1" applyBorder="1" applyAlignment="1" applyProtection="1">
      <alignment horizontal="left"/>
      <protection locked="0"/>
    </xf>
    <xf numFmtId="0" fontId="14" fillId="4" borderId="3" xfId="0" applyFont="1" applyFill="1" applyBorder="1" applyAlignment="1" applyProtection="1">
      <alignment horizontal="right"/>
      <protection locked="0"/>
    </xf>
    <xf numFmtId="0" fontId="14" fillId="4" borderId="4" xfId="0" applyFont="1" applyFill="1" applyBorder="1" applyAlignment="1" applyProtection="1">
      <alignment horizontal="right"/>
      <protection locked="0"/>
    </xf>
    <xf numFmtId="0" fontId="19" fillId="4" borderId="25" xfId="0" applyFont="1" applyFill="1" applyBorder="1" applyAlignment="1">
      <alignment horizontal="left" wrapText="1"/>
    </xf>
    <xf numFmtId="0" fontId="19" fillId="4" borderId="10" xfId="0" applyFont="1" applyFill="1" applyBorder="1" applyAlignment="1">
      <alignment horizontal="right" wrapText="1"/>
    </xf>
    <xf numFmtId="0" fontId="14" fillId="4" borderId="10" xfId="0" applyFont="1" applyFill="1" applyBorder="1" applyAlignment="1" applyProtection="1">
      <alignment horizontal="right" wrapText="1"/>
      <protection locked="0"/>
    </xf>
    <xf numFmtId="0" fontId="14" fillId="4" borderId="10" xfId="0" applyFont="1" applyFill="1" applyBorder="1" applyAlignment="1">
      <alignment horizontal="left" wrapText="1"/>
    </xf>
    <xf numFmtId="0" fontId="20" fillId="4" borderId="10" xfId="0" applyFont="1" applyFill="1" applyBorder="1" applyAlignment="1">
      <alignment horizontal="right" wrapText="1"/>
    </xf>
    <xf numFmtId="0" fontId="14" fillId="0" borderId="10" xfId="0" applyFont="1" applyBorder="1" applyAlignment="1" applyProtection="1">
      <alignment horizontal="left"/>
      <protection locked="0"/>
    </xf>
    <xf numFmtId="0" fontId="15" fillId="4" borderId="26" xfId="0" applyFont="1" applyFill="1" applyBorder="1" applyAlignment="1">
      <alignment horizontal="left"/>
    </xf>
    <xf numFmtId="0" fontId="15" fillId="4" borderId="26" xfId="0" applyFont="1" applyFill="1" applyBorder="1" applyAlignment="1" applyProtection="1">
      <alignment horizontal="right" wrapText="1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4" borderId="16" xfId="0" applyFont="1" applyFill="1" applyBorder="1" applyAlignment="1">
      <alignment horizontal="left" wrapText="1"/>
    </xf>
    <xf numFmtId="0" fontId="15" fillId="4" borderId="6" xfId="0" applyFont="1" applyFill="1" applyBorder="1" applyAlignment="1" applyProtection="1">
      <alignment horizontal="right" wrapText="1"/>
      <protection locked="0"/>
    </xf>
    <xf numFmtId="0" fontId="15" fillId="4" borderId="6" xfId="0" applyFont="1" applyFill="1" applyBorder="1" applyAlignment="1">
      <alignment horizontal="left"/>
    </xf>
    <xf numFmtId="0" fontId="15" fillId="4" borderId="6" xfId="0" applyFont="1" applyFill="1" applyBorder="1" applyAlignment="1">
      <alignment horizontal="right"/>
    </xf>
    <xf numFmtId="0" fontId="15" fillId="4" borderId="15" xfId="0" applyFont="1" applyFill="1" applyBorder="1" applyAlignment="1" applyProtection="1">
      <alignment horizontal="right"/>
      <protection locked="0"/>
    </xf>
    <xf numFmtId="0" fontId="15" fillId="4" borderId="6" xfId="0" applyFont="1" applyFill="1" applyBorder="1" applyAlignment="1" applyProtection="1">
      <alignment horizontal="right"/>
      <protection locked="0"/>
    </xf>
    <xf numFmtId="0" fontId="20" fillId="4" borderId="16" xfId="0" applyFont="1" applyFill="1" applyBorder="1" applyAlignment="1">
      <alignment horizontal="left" wrapText="1"/>
    </xf>
    <xf numFmtId="0" fontId="20" fillId="4" borderId="6" xfId="0" applyFont="1" applyFill="1" applyBorder="1" applyAlignment="1">
      <alignment horizontal="right" wrapText="1"/>
    </xf>
    <xf numFmtId="0" fontId="14" fillId="4" borderId="6" xfId="0" applyFont="1" applyFill="1" applyBorder="1" applyAlignment="1" applyProtection="1">
      <alignment horizontal="right" wrapText="1"/>
      <protection locked="0"/>
    </xf>
    <xf numFmtId="0" fontId="14" fillId="4" borderId="6" xfId="0" applyFont="1" applyFill="1" applyBorder="1" applyAlignment="1">
      <alignment horizontal="left"/>
    </xf>
    <xf numFmtId="0" fontId="14" fillId="4" borderId="6" xfId="0" applyFont="1" applyFill="1" applyBorder="1" applyAlignment="1" applyProtection="1">
      <alignment horizontal="right"/>
      <protection locked="0"/>
    </xf>
    <xf numFmtId="0" fontId="14" fillId="4" borderId="15" xfId="0" applyFont="1" applyFill="1" applyBorder="1" applyAlignment="1" applyProtection="1">
      <alignment horizontal="right"/>
      <protection locked="0"/>
    </xf>
    <xf numFmtId="0" fontId="14" fillId="4" borderId="24" xfId="0" applyFont="1" applyFill="1" applyBorder="1" applyAlignment="1" applyProtection="1">
      <alignment horizontal="left"/>
      <protection locked="0"/>
    </xf>
    <xf numFmtId="0" fontId="14" fillId="4" borderId="24" xfId="0" applyFont="1" applyFill="1" applyBorder="1" applyAlignment="1" applyProtection="1">
      <alignment horizontal="right"/>
      <protection locked="0"/>
    </xf>
    <xf numFmtId="0" fontId="14" fillId="4" borderId="28" xfId="0" applyFont="1" applyFill="1" applyBorder="1" applyAlignment="1" applyProtection="1">
      <alignment horizontal="right" wrapText="1"/>
      <protection locked="0"/>
    </xf>
    <xf numFmtId="0" fontId="14" fillId="4" borderId="28" xfId="0" applyFont="1" applyFill="1" applyBorder="1" applyAlignment="1">
      <alignment horizontal="left"/>
    </xf>
    <xf numFmtId="0" fontId="14" fillId="4" borderId="28" xfId="0" applyFont="1" applyFill="1" applyBorder="1" applyAlignment="1" applyProtection="1">
      <alignment horizontal="right"/>
      <protection locked="0"/>
    </xf>
    <xf numFmtId="0" fontId="14" fillId="4" borderId="29" xfId="0" applyFont="1" applyFill="1" applyBorder="1" applyAlignment="1" applyProtection="1">
      <alignment horizontal="right"/>
      <protection locked="0"/>
    </xf>
    <xf numFmtId="0" fontId="14" fillId="0" borderId="24" xfId="0" applyFont="1" applyBorder="1" applyAlignment="1" applyProtection="1">
      <alignment horizontal="left"/>
      <protection locked="0"/>
    </xf>
    <xf numFmtId="0" fontId="14" fillId="5" borderId="0" xfId="0" applyFont="1" applyFill="1" applyAlignment="1" applyProtection="1">
      <alignment horizontal="right" wrapText="1"/>
      <protection locked="0"/>
    </xf>
    <xf numFmtId="0" fontId="14" fillId="5" borderId="0" xfId="0" applyFont="1" applyFill="1" applyAlignment="1" applyProtection="1">
      <alignment horizontal="left"/>
      <protection locked="0"/>
    </xf>
    <xf numFmtId="0" fontId="14" fillId="5" borderId="0" xfId="0" applyFont="1" applyFill="1" applyAlignment="1" applyProtection="1">
      <alignment horizontal="right"/>
      <protection locked="0"/>
    </xf>
    <xf numFmtId="0" fontId="14" fillId="5" borderId="7" xfId="0" applyFont="1" applyFill="1" applyBorder="1" applyAlignment="1" applyProtection="1">
      <alignment horizontal="right"/>
      <protection locked="0"/>
    </xf>
    <xf numFmtId="0" fontId="20" fillId="5" borderId="13" xfId="0" applyFont="1" applyFill="1" applyBorder="1" applyAlignment="1">
      <alignment horizontal="left"/>
    </xf>
    <xf numFmtId="0" fontId="20" fillId="5" borderId="0" xfId="0" applyFont="1" applyFill="1" applyAlignment="1">
      <alignment horizontal="left"/>
    </xf>
    <xf numFmtId="0" fontId="20" fillId="5" borderId="0" xfId="0" applyFont="1" applyFill="1" applyAlignment="1" applyProtection="1">
      <alignment horizontal="right" wrapText="1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20" fillId="5" borderId="0" xfId="0" applyFont="1" applyFill="1" applyAlignment="1" applyProtection="1">
      <alignment horizontal="right"/>
      <protection locked="0"/>
    </xf>
    <xf numFmtId="0" fontId="20" fillId="5" borderId="7" xfId="0" applyFont="1" applyFill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19" fillId="5" borderId="25" xfId="0" applyFont="1" applyFill="1" applyBorder="1" applyAlignment="1">
      <alignment horizontal="left" wrapText="1"/>
    </xf>
    <xf numFmtId="0" fontId="19" fillId="5" borderId="10" xfId="0" applyFont="1" applyFill="1" applyBorder="1" applyAlignment="1">
      <alignment horizontal="right" wrapText="1"/>
    </xf>
    <xf numFmtId="0" fontId="19" fillId="5" borderId="10" xfId="0" applyFont="1" applyFill="1" applyBorder="1" applyAlignment="1">
      <alignment horizontal="left" wrapText="1"/>
    </xf>
    <xf numFmtId="0" fontId="14" fillId="5" borderId="11" xfId="0" applyFont="1" applyFill="1" applyBorder="1" applyAlignment="1" applyProtection="1">
      <alignment horizontal="right" wrapText="1"/>
      <protection locked="0"/>
    </xf>
    <xf numFmtId="0" fontId="15" fillId="5" borderId="26" xfId="0" applyFont="1" applyFill="1" applyBorder="1" applyAlignment="1">
      <alignment horizontal="left" wrapText="1"/>
    </xf>
    <xf numFmtId="0" fontId="15" fillId="5" borderId="26" xfId="0" applyFont="1" applyFill="1" applyBorder="1" applyAlignment="1" applyProtection="1">
      <alignment horizontal="right" wrapText="1"/>
      <protection locked="0"/>
    </xf>
    <xf numFmtId="0" fontId="15" fillId="5" borderId="26" xfId="0" applyFont="1" applyFill="1" applyBorder="1" applyAlignment="1">
      <alignment horizontal="left"/>
    </xf>
    <xf numFmtId="0" fontId="4" fillId="5" borderId="27" xfId="0" applyFont="1" applyFill="1" applyBorder="1" applyAlignment="1" applyProtection="1">
      <alignment horizontal="right" wrapText="1"/>
      <protection locked="0"/>
    </xf>
    <xf numFmtId="0" fontId="15" fillId="5" borderId="6" xfId="0" applyFont="1" applyFill="1" applyBorder="1" applyAlignment="1">
      <alignment horizontal="left" wrapText="1"/>
    </xf>
    <xf numFmtId="0" fontId="15" fillId="5" borderId="6" xfId="0" applyFont="1" applyFill="1" applyBorder="1" applyAlignment="1" applyProtection="1">
      <alignment horizontal="right" wrapText="1"/>
      <protection locked="0"/>
    </xf>
    <xf numFmtId="0" fontId="15" fillId="5" borderId="6" xfId="0" applyFont="1" applyFill="1" applyBorder="1" applyAlignment="1">
      <alignment horizontal="left"/>
    </xf>
    <xf numFmtId="0" fontId="15" fillId="5" borderId="6" xfId="0" applyFont="1" applyFill="1" applyBorder="1" applyAlignment="1">
      <alignment horizontal="right"/>
    </xf>
    <xf numFmtId="0" fontId="15" fillId="5" borderId="15" xfId="0" applyFont="1" applyFill="1" applyBorder="1" applyAlignment="1" applyProtection="1">
      <alignment horizontal="right" wrapText="1"/>
      <protection locked="0"/>
    </xf>
    <xf numFmtId="0" fontId="4" fillId="5" borderId="15" xfId="0" applyFont="1" applyFill="1" applyBorder="1" applyAlignment="1" applyProtection="1">
      <alignment horizontal="right" wrapText="1"/>
      <protection locked="0"/>
    </xf>
    <xf numFmtId="0" fontId="15" fillId="5" borderId="6" xfId="0" applyFont="1" applyFill="1" applyBorder="1" applyAlignment="1" applyProtection="1">
      <alignment horizontal="right"/>
      <protection locked="0"/>
    </xf>
    <xf numFmtId="0" fontId="15" fillId="5" borderId="15" xfId="0" applyFont="1" applyFill="1" applyBorder="1" applyAlignment="1" applyProtection="1">
      <alignment horizontal="right"/>
      <protection locked="0"/>
    </xf>
    <xf numFmtId="0" fontId="20" fillId="5" borderId="6" xfId="0" applyFont="1" applyFill="1" applyBorder="1" applyAlignment="1">
      <alignment horizontal="left"/>
    </xf>
    <xf numFmtId="0" fontId="20" fillId="5" borderId="6" xfId="0" applyFont="1" applyFill="1" applyBorder="1" applyAlignment="1">
      <alignment horizontal="right" wrapText="1"/>
    </xf>
    <xf numFmtId="0" fontId="22" fillId="5" borderId="6" xfId="0" applyFont="1" applyFill="1" applyBorder="1" applyAlignment="1" applyProtection="1">
      <alignment horizontal="right" wrapText="1"/>
      <protection locked="0"/>
    </xf>
    <xf numFmtId="0" fontId="20" fillId="5" borderId="6" xfId="0" applyFont="1" applyFill="1" applyBorder="1" applyAlignment="1">
      <alignment horizontal="right"/>
    </xf>
    <xf numFmtId="0" fontId="20" fillId="5" borderId="15" xfId="0" applyFont="1" applyFill="1" applyBorder="1" applyAlignment="1" applyProtection="1">
      <alignment horizontal="right"/>
      <protection locked="0"/>
    </xf>
    <xf numFmtId="0" fontId="19" fillId="5" borderId="6" xfId="0" applyFont="1" applyFill="1" applyBorder="1" applyAlignment="1">
      <alignment horizontal="left" wrapText="1"/>
    </xf>
    <xf numFmtId="0" fontId="19" fillId="5" borderId="6" xfId="0" applyFont="1" applyFill="1" applyBorder="1" applyAlignment="1">
      <alignment horizontal="right" wrapText="1"/>
    </xf>
    <xf numFmtId="0" fontId="14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>
      <alignment horizontal="left"/>
    </xf>
    <xf numFmtId="0" fontId="19" fillId="5" borderId="6" xfId="0" applyFont="1" applyFill="1" applyBorder="1" applyAlignment="1">
      <alignment horizontal="right"/>
    </xf>
    <xf numFmtId="0" fontId="15" fillId="5" borderId="6" xfId="0" applyFont="1" applyFill="1" applyBorder="1" applyAlignment="1">
      <alignment horizontal="right" wrapText="1"/>
    </xf>
    <xf numFmtId="0" fontId="20" fillId="5" borderId="6" xfId="0" applyFont="1" applyFill="1" applyBorder="1" applyAlignment="1" applyProtection="1">
      <alignment horizontal="left"/>
      <protection locked="0"/>
    </xf>
    <xf numFmtId="0" fontId="20" fillId="5" borderId="6" xfId="0" applyFont="1" applyFill="1" applyBorder="1" applyAlignment="1" applyProtection="1">
      <alignment horizontal="right"/>
      <protection locked="0"/>
    </xf>
    <xf numFmtId="0" fontId="17" fillId="5" borderId="6" xfId="0" applyFont="1" applyFill="1" applyBorder="1" applyAlignment="1">
      <alignment horizontal="left" wrapText="1"/>
    </xf>
    <xf numFmtId="0" fontId="17" fillId="5" borderId="6" xfId="0" applyFont="1" applyFill="1" applyBorder="1" applyAlignment="1">
      <alignment horizontal="right" wrapText="1"/>
    </xf>
    <xf numFmtId="0" fontId="20" fillId="5" borderId="6" xfId="0" applyFont="1" applyFill="1" applyBorder="1" applyAlignment="1" applyProtection="1">
      <alignment horizontal="right" wrapText="1"/>
      <protection locked="0"/>
    </xf>
    <xf numFmtId="0" fontId="20" fillId="5" borderId="19" xfId="0" applyFont="1" applyFill="1" applyBorder="1" applyAlignment="1" applyProtection="1">
      <alignment horizontal="left"/>
      <protection locked="0"/>
    </xf>
    <xf numFmtId="0" fontId="20" fillId="5" borderId="19" xfId="0" applyFont="1" applyFill="1" applyBorder="1" applyAlignment="1" applyProtection="1">
      <alignment horizontal="right"/>
      <protection locked="0"/>
    </xf>
    <xf numFmtId="0" fontId="23" fillId="5" borderId="6" xfId="0" applyFont="1" applyFill="1" applyBorder="1" applyAlignment="1">
      <alignment horizontal="left" wrapText="1"/>
    </xf>
    <xf numFmtId="0" fontId="23" fillId="5" borderId="6" xfId="0" applyFont="1" applyFill="1" applyBorder="1" applyAlignment="1">
      <alignment horizontal="right" wrapText="1"/>
    </xf>
    <xf numFmtId="0" fontId="20" fillId="5" borderId="19" xfId="0" applyFont="1" applyFill="1" applyBorder="1" applyAlignment="1" applyProtection="1">
      <alignment horizontal="right" wrapText="1"/>
      <protection locked="0"/>
    </xf>
    <xf numFmtId="0" fontId="20" fillId="0" borderId="14" xfId="0" applyFont="1" applyBorder="1" applyAlignment="1" applyProtection="1">
      <alignment horizontal="left"/>
      <protection locked="0"/>
    </xf>
    <xf numFmtId="0" fontId="24" fillId="6" borderId="13" xfId="0" applyFont="1" applyFill="1" applyBorder="1" applyAlignment="1" applyProtection="1">
      <alignment horizontal="left"/>
      <protection locked="0"/>
    </xf>
    <xf numFmtId="0" fontId="14" fillId="6" borderId="0" xfId="0" applyFont="1" applyFill="1" applyAlignment="1" applyProtection="1">
      <alignment horizontal="right" wrapText="1"/>
      <protection locked="0"/>
    </xf>
    <xf numFmtId="0" fontId="14" fillId="6" borderId="26" xfId="0" applyFont="1" applyFill="1" applyBorder="1" applyAlignment="1" applyProtection="1">
      <alignment horizontal="right" wrapText="1"/>
      <protection locked="0"/>
    </xf>
    <xf numFmtId="0" fontId="14" fillId="6" borderId="0" xfId="0" applyFont="1" applyFill="1" applyAlignment="1" applyProtection="1">
      <alignment horizontal="left"/>
      <protection locked="0"/>
    </xf>
    <xf numFmtId="0" fontId="14" fillId="6" borderId="0" xfId="0" applyFont="1" applyFill="1" applyAlignment="1" applyProtection="1">
      <alignment horizontal="right"/>
      <protection locked="0"/>
    </xf>
    <xf numFmtId="0" fontId="14" fillId="6" borderId="26" xfId="0" applyFont="1" applyFill="1" applyBorder="1" applyAlignment="1" applyProtection="1">
      <alignment horizontal="right"/>
      <protection locked="0"/>
    </xf>
    <xf numFmtId="0" fontId="14" fillId="6" borderId="7" xfId="0" applyFont="1" applyFill="1" applyBorder="1" applyAlignment="1" applyProtection="1">
      <alignment horizontal="right"/>
      <protection locked="0"/>
    </xf>
    <xf numFmtId="0" fontId="23" fillId="6" borderId="25" xfId="0" applyFont="1" applyFill="1" applyBorder="1" applyAlignment="1">
      <alignment horizontal="left" wrapText="1"/>
    </xf>
    <xf numFmtId="0" fontId="23" fillId="6" borderId="10" xfId="0" applyFont="1" applyFill="1" applyBorder="1" applyAlignment="1">
      <alignment horizontal="right" wrapText="1"/>
    </xf>
    <xf numFmtId="0" fontId="23" fillId="6" borderId="9" xfId="0" applyFont="1" applyFill="1" applyBorder="1" applyAlignment="1" applyProtection="1">
      <alignment horizontal="right" wrapText="1"/>
      <protection locked="0"/>
    </xf>
    <xf numFmtId="0" fontId="23" fillId="6" borderId="10" xfId="0" applyFont="1" applyFill="1" applyBorder="1" applyAlignment="1">
      <alignment horizontal="left" wrapText="1"/>
    </xf>
    <xf numFmtId="0" fontId="14" fillId="6" borderId="11" xfId="0" applyFont="1" applyFill="1" applyBorder="1" applyAlignment="1" applyProtection="1">
      <alignment horizontal="right"/>
      <protection locked="0"/>
    </xf>
    <xf numFmtId="0" fontId="15" fillId="6" borderId="30" xfId="0" applyFont="1" applyFill="1" applyBorder="1" applyAlignment="1">
      <alignment horizontal="left" wrapText="1"/>
    </xf>
    <xf numFmtId="0" fontId="15" fillId="6" borderId="26" xfId="0" applyFont="1" applyFill="1" applyBorder="1" applyAlignment="1" applyProtection="1">
      <alignment horizontal="right" wrapText="1"/>
      <protection locked="0"/>
    </xf>
    <xf numFmtId="0" fontId="15" fillId="6" borderId="16" xfId="0" applyFont="1" applyFill="1" applyBorder="1" applyAlignment="1">
      <alignment horizontal="left" wrapText="1"/>
    </xf>
    <xf numFmtId="0" fontId="15" fillId="6" borderId="6" xfId="0" applyFont="1" applyFill="1" applyBorder="1" applyAlignment="1" applyProtection="1">
      <alignment horizontal="right" wrapText="1"/>
      <protection locked="0"/>
    </xf>
    <xf numFmtId="0" fontId="15" fillId="6" borderId="27" xfId="0" applyFont="1" applyFill="1" applyBorder="1" applyAlignment="1" applyProtection="1">
      <alignment horizontal="right"/>
      <protection locked="0"/>
    </xf>
    <xf numFmtId="0" fontId="20" fillId="6" borderId="6" xfId="0" applyFont="1" applyFill="1" applyBorder="1" applyAlignment="1">
      <alignment horizontal="left"/>
    </xf>
    <xf numFmtId="0" fontId="20" fillId="6" borderId="6" xfId="0" applyFont="1" applyFill="1" applyBorder="1" applyAlignment="1">
      <alignment horizontal="right"/>
    </xf>
    <xf numFmtId="0" fontId="15" fillId="6" borderId="6" xfId="0" applyFont="1" applyFill="1" applyBorder="1" applyAlignment="1" applyProtection="1">
      <alignment horizontal="right"/>
      <protection locked="0"/>
    </xf>
    <xf numFmtId="0" fontId="15" fillId="6" borderId="15" xfId="0" applyFont="1" applyFill="1" applyBorder="1" applyAlignment="1" applyProtection="1">
      <alignment horizontal="right"/>
      <protection locked="0"/>
    </xf>
    <xf numFmtId="0" fontId="25" fillId="6" borderId="6" xfId="0" applyFont="1" applyFill="1" applyBorder="1" applyAlignment="1" applyProtection="1">
      <alignment horizontal="right" wrapText="1"/>
      <protection locked="0"/>
    </xf>
    <xf numFmtId="0" fontId="15" fillId="6" borderId="6" xfId="0" applyFont="1" applyFill="1" applyBorder="1" applyAlignment="1">
      <alignment horizontal="left"/>
    </xf>
    <xf numFmtId="0" fontId="15" fillId="6" borderId="15" xfId="0" applyFont="1" applyFill="1" applyBorder="1" applyAlignment="1">
      <alignment horizontal="right"/>
    </xf>
    <xf numFmtId="0" fontId="15" fillId="6" borderId="6" xfId="0" applyFont="1" applyFill="1" applyBorder="1" applyAlignment="1">
      <alignment horizontal="right"/>
    </xf>
    <xf numFmtId="0" fontId="15" fillId="6" borderId="26" xfId="0" applyFont="1" applyFill="1" applyBorder="1" applyAlignment="1">
      <alignment horizontal="left"/>
    </xf>
    <xf numFmtId="0" fontId="20" fillId="6" borderId="16" xfId="0" applyFont="1" applyFill="1" applyBorder="1" applyAlignment="1">
      <alignment horizontal="left" wrapText="1"/>
    </xf>
    <xf numFmtId="0" fontId="20" fillId="6" borderId="6" xfId="0" applyFont="1" applyFill="1" applyBorder="1" applyAlignment="1">
      <alignment horizontal="right" wrapText="1"/>
    </xf>
    <xf numFmtId="0" fontId="14" fillId="6" borderId="6" xfId="0" applyFont="1" applyFill="1" applyBorder="1" applyAlignment="1" applyProtection="1">
      <alignment horizontal="right" wrapText="1"/>
      <protection locked="0"/>
    </xf>
    <xf numFmtId="0" fontId="14" fillId="6" borderId="6" xfId="0" applyFont="1" applyFill="1" applyBorder="1" applyAlignment="1">
      <alignment horizontal="left"/>
    </xf>
    <xf numFmtId="0" fontId="14" fillId="6" borderId="6" xfId="0" applyFont="1" applyFill="1" applyBorder="1" applyAlignment="1">
      <alignment horizontal="right"/>
    </xf>
    <xf numFmtId="0" fontId="14" fillId="6" borderId="15" xfId="0" applyFont="1" applyFill="1" applyBorder="1" applyAlignment="1">
      <alignment horizontal="right"/>
    </xf>
    <xf numFmtId="0" fontId="15" fillId="6" borderId="6" xfId="0" applyFont="1" applyFill="1" applyBorder="1" applyAlignment="1" applyProtection="1">
      <alignment horizontal="left"/>
      <protection locked="0"/>
    </xf>
    <xf numFmtId="0" fontId="19" fillId="6" borderId="17" xfId="0" applyFont="1" applyFill="1" applyBorder="1" applyAlignment="1">
      <alignment horizontal="left" wrapText="1"/>
    </xf>
    <xf numFmtId="0" fontId="19" fillId="6" borderId="9" xfId="0" applyFont="1" applyFill="1" applyBorder="1" applyAlignment="1">
      <alignment horizontal="right" wrapText="1"/>
    </xf>
    <xf numFmtId="0" fontId="20" fillId="6" borderId="9" xfId="0" applyFont="1" applyFill="1" applyBorder="1" applyAlignment="1" applyProtection="1">
      <alignment horizontal="left"/>
      <protection locked="0"/>
    </xf>
    <xf numFmtId="0" fontId="20" fillId="6" borderId="9" xfId="0" applyFont="1" applyFill="1" applyBorder="1" applyAlignment="1" applyProtection="1">
      <alignment horizontal="right"/>
      <protection locked="0"/>
    </xf>
    <xf numFmtId="0" fontId="20" fillId="6" borderId="18" xfId="0" applyFont="1" applyFill="1" applyBorder="1" applyAlignment="1" applyProtection="1">
      <alignment horizontal="right"/>
      <protection locked="0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5" fillId="4" borderId="27" xfId="0" applyFont="1" applyFill="1" applyBorder="1" applyAlignment="1" applyProtection="1">
      <alignment horizontal="right" wrapText="1"/>
      <protection locked="0"/>
    </xf>
    <xf numFmtId="0" fontId="15" fillId="6" borderId="26" xfId="0" applyFont="1" applyFill="1" applyBorder="1" applyAlignment="1" applyProtection="1">
      <alignment horizontal="right"/>
      <protection locked="0"/>
    </xf>
    <xf numFmtId="0" fontId="0" fillId="0" borderId="0" xfId="0"/>
    <xf numFmtId="14" fontId="7" fillId="0" borderId="0" xfId="0" applyNumberFormat="1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/>
    <xf numFmtId="0" fontId="6" fillId="0" borderId="0" xfId="0" applyFont="1"/>
    <xf numFmtId="0" fontId="18" fillId="5" borderId="13" xfId="0" applyFont="1" applyFill="1" applyBorder="1" applyAlignment="1">
      <alignment horizontal="left"/>
    </xf>
    <xf numFmtId="0" fontId="18" fillId="5" borderId="0" xfId="0" applyFont="1" applyFill="1" applyAlignment="1">
      <alignment horizontal="left"/>
    </xf>
  </cellXfs>
  <cellStyles count="1">
    <cellStyle name="Normal" xfId="0" builtinId="0"/>
  </cellStyles>
  <dxfs count="1">
    <dxf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Families in Hennepin County Shelters</a:t>
            </a:r>
          </a:p>
        </c:rich>
      </c:tx>
      <c:layout>
        <c:manualLayout>
          <c:xMode val="edge"/>
          <c:yMode val="edge"/>
          <c:x val="0.25831694387042609"/>
          <c:y val="2.7993355376097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956673939955484E-2"/>
          <c:y val="0.1168868393885853"/>
          <c:w val="0.76841081162931557"/>
          <c:h val="0.6570797183824377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Time'!$O$2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Time'!$O$3:$O$54</c:f>
              <c:numCache>
                <c:formatCode>0</c:formatCode>
                <c:ptCount val="52"/>
                <c:pt idx="0">
                  <c:v>190</c:v>
                </c:pt>
                <c:pt idx="1">
                  <c:v>209</c:v>
                </c:pt>
                <c:pt idx="2">
                  <c:v>210.5</c:v>
                </c:pt>
                <c:pt idx="3">
                  <c:v>215.25</c:v>
                </c:pt>
                <c:pt idx="4">
                  <c:v>184.5</c:v>
                </c:pt>
                <c:pt idx="5">
                  <c:v>186</c:v>
                </c:pt>
                <c:pt idx="6">
                  <c:v>181.25</c:v>
                </c:pt>
                <c:pt idx="7">
                  <c:v>178.25</c:v>
                </c:pt>
                <c:pt idx="8">
                  <c:v>168.5</c:v>
                </c:pt>
                <c:pt idx="9">
                  <c:v>177.75</c:v>
                </c:pt>
                <c:pt idx="10">
                  <c:v>177</c:v>
                </c:pt>
                <c:pt idx="11">
                  <c:v>178</c:v>
                </c:pt>
                <c:pt idx="12">
                  <c:v>172.75</c:v>
                </c:pt>
                <c:pt idx="13">
                  <c:v>165</c:v>
                </c:pt>
                <c:pt idx="14">
                  <c:v>168</c:v>
                </c:pt>
                <c:pt idx="15">
                  <c:v>175.25</c:v>
                </c:pt>
                <c:pt idx="16">
                  <c:v>176.5</c:v>
                </c:pt>
                <c:pt idx="17">
                  <c:v>176</c:v>
                </c:pt>
                <c:pt idx="18">
                  <c:v>181.25</c:v>
                </c:pt>
                <c:pt idx="19">
                  <c:v>193</c:v>
                </c:pt>
                <c:pt idx="20">
                  <c:v>187.5</c:v>
                </c:pt>
                <c:pt idx="21">
                  <c:v>178</c:v>
                </c:pt>
                <c:pt idx="22">
                  <c:v>185.25</c:v>
                </c:pt>
                <c:pt idx="23">
                  <c:v>191.25</c:v>
                </c:pt>
                <c:pt idx="24">
                  <c:v>197.5</c:v>
                </c:pt>
                <c:pt idx="25">
                  <c:v>186</c:v>
                </c:pt>
                <c:pt idx="26">
                  <c:v>179.5</c:v>
                </c:pt>
                <c:pt idx="27">
                  <c:v>193.25</c:v>
                </c:pt>
                <c:pt idx="28">
                  <c:v>200.25</c:v>
                </c:pt>
                <c:pt idx="29">
                  <c:v>205.5</c:v>
                </c:pt>
                <c:pt idx="30">
                  <c:v>198</c:v>
                </c:pt>
                <c:pt idx="31">
                  <c:v>209.25</c:v>
                </c:pt>
                <c:pt idx="32">
                  <c:v>218.75</c:v>
                </c:pt>
                <c:pt idx="33">
                  <c:v>233</c:v>
                </c:pt>
                <c:pt idx="34">
                  <c:v>209.25</c:v>
                </c:pt>
                <c:pt idx="35">
                  <c:v>223.25</c:v>
                </c:pt>
                <c:pt idx="36">
                  <c:v>233.5</c:v>
                </c:pt>
                <c:pt idx="37">
                  <c:v>234.5</c:v>
                </c:pt>
                <c:pt idx="38">
                  <c:v>232.5</c:v>
                </c:pt>
                <c:pt idx="39">
                  <c:v>220.75</c:v>
                </c:pt>
                <c:pt idx="40">
                  <c:v>227</c:v>
                </c:pt>
                <c:pt idx="41">
                  <c:v>231</c:v>
                </c:pt>
                <c:pt idx="42">
                  <c:v>232.5</c:v>
                </c:pt>
                <c:pt idx="43">
                  <c:v>207.25</c:v>
                </c:pt>
                <c:pt idx="44">
                  <c:v>209.75</c:v>
                </c:pt>
                <c:pt idx="45">
                  <c:v>213</c:v>
                </c:pt>
                <c:pt idx="46">
                  <c:v>205.75</c:v>
                </c:pt>
                <c:pt idx="47">
                  <c:v>190.75</c:v>
                </c:pt>
                <c:pt idx="48">
                  <c:v>187.25</c:v>
                </c:pt>
                <c:pt idx="49">
                  <c:v>195.75</c:v>
                </c:pt>
                <c:pt idx="50">
                  <c:v>184.25</c:v>
                </c:pt>
                <c:pt idx="51">
                  <c:v>175.5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25-4864-8A20-01781F1B47AF}"/>
            </c:ext>
          </c:extLst>
        </c:ser>
        <c:ser>
          <c:idx val="1"/>
          <c:order val="1"/>
          <c:tx>
            <c:strRef>
              <c:f>'Graphs Over Time'!$P$2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Time'!$P$3:$P$54</c:f>
              <c:numCache>
                <c:formatCode>0</c:formatCode>
                <c:ptCount val="52"/>
                <c:pt idx="0">
                  <c:v>148.33333333333334</c:v>
                </c:pt>
                <c:pt idx="1">
                  <c:v>148.33333333333334</c:v>
                </c:pt>
                <c:pt idx="2">
                  <c:v>147.83333333333334</c:v>
                </c:pt>
                <c:pt idx="3">
                  <c:v>150.5</c:v>
                </c:pt>
                <c:pt idx="4">
                  <c:v>148.83333333333334</c:v>
                </c:pt>
                <c:pt idx="5">
                  <c:v>141.33333333333334</c:v>
                </c:pt>
                <c:pt idx="6">
                  <c:v>139.83333333333334</c:v>
                </c:pt>
                <c:pt idx="7">
                  <c:v>142.33333333333334</c:v>
                </c:pt>
                <c:pt idx="8">
                  <c:v>137</c:v>
                </c:pt>
                <c:pt idx="9">
                  <c:v>123.33333333333333</c:v>
                </c:pt>
                <c:pt idx="10">
                  <c:v>120</c:v>
                </c:pt>
                <c:pt idx="11">
                  <c:v>114.5</c:v>
                </c:pt>
                <c:pt idx="12">
                  <c:v>110.66666666666667</c:v>
                </c:pt>
                <c:pt idx="13">
                  <c:v>110</c:v>
                </c:pt>
                <c:pt idx="14">
                  <c:v>111.16666666666667</c:v>
                </c:pt>
                <c:pt idx="15">
                  <c:v>114.5</c:v>
                </c:pt>
                <c:pt idx="16">
                  <c:v>112.33333333333333</c:v>
                </c:pt>
                <c:pt idx="17">
                  <c:v>112.5</c:v>
                </c:pt>
                <c:pt idx="18">
                  <c:v>115.33333333333333</c:v>
                </c:pt>
                <c:pt idx="19">
                  <c:v>122.16666666666667</c:v>
                </c:pt>
                <c:pt idx="20">
                  <c:v>122</c:v>
                </c:pt>
                <c:pt idx="21">
                  <c:v>128</c:v>
                </c:pt>
                <c:pt idx="22">
                  <c:v>126.16666666666667</c:v>
                </c:pt>
                <c:pt idx="23">
                  <c:v>125.83333333333333</c:v>
                </c:pt>
                <c:pt idx="24">
                  <c:v>129.83333333333334</c:v>
                </c:pt>
                <c:pt idx="25">
                  <c:v>129.66666666666666</c:v>
                </c:pt>
                <c:pt idx="26">
                  <c:v>125.66666666666667</c:v>
                </c:pt>
                <c:pt idx="27">
                  <c:v>134.16666666666666</c:v>
                </c:pt>
                <c:pt idx="28">
                  <c:v>138.833333333333</c:v>
                </c:pt>
                <c:pt idx="29">
                  <c:v>140.83333333333334</c:v>
                </c:pt>
                <c:pt idx="30">
                  <c:v>142.83333333333334</c:v>
                </c:pt>
                <c:pt idx="31">
                  <c:v>142.83333333333334</c:v>
                </c:pt>
                <c:pt idx="32">
                  <c:v>153.16666666666666</c:v>
                </c:pt>
                <c:pt idx="33">
                  <c:v>168.83333333333334</c:v>
                </c:pt>
                <c:pt idx="34">
                  <c:v>170.66666666666666</c:v>
                </c:pt>
                <c:pt idx="35">
                  <c:v>169.16666666666666</c:v>
                </c:pt>
                <c:pt idx="36">
                  <c:v>180.5</c:v>
                </c:pt>
                <c:pt idx="37">
                  <c:v>184.16666666666666</c:v>
                </c:pt>
                <c:pt idx="38">
                  <c:v>185</c:v>
                </c:pt>
                <c:pt idx="39">
                  <c:v>187.83333333333334</c:v>
                </c:pt>
                <c:pt idx="40">
                  <c:v>188.16666666666666</c:v>
                </c:pt>
                <c:pt idx="41">
                  <c:v>191.83333333333334</c:v>
                </c:pt>
                <c:pt idx="42">
                  <c:v>188.83333333333334</c:v>
                </c:pt>
                <c:pt idx="43">
                  <c:v>175.66666666666666</c:v>
                </c:pt>
                <c:pt idx="44">
                  <c:v>165.83333333333334</c:v>
                </c:pt>
                <c:pt idx="45">
                  <c:v>167</c:v>
                </c:pt>
                <c:pt idx="46">
                  <c:v>166.16666666666666</c:v>
                </c:pt>
                <c:pt idx="47">
                  <c:v>161.5</c:v>
                </c:pt>
                <c:pt idx="48">
                  <c:v>160.66666666666666</c:v>
                </c:pt>
                <c:pt idx="49">
                  <c:v>164.16666666666666</c:v>
                </c:pt>
                <c:pt idx="50">
                  <c:v>153.66666666666666</c:v>
                </c:pt>
                <c:pt idx="51">
                  <c:v>150.5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25-4864-8A20-01781F1B47AF}"/>
            </c:ext>
          </c:extLst>
        </c:ser>
        <c:ser>
          <c:idx val="2"/>
          <c:order val="2"/>
          <c:tx>
            <c:strRef>
              <c:f>'Graphs Over Time'!$Q$2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Time'!$Q$3:$Q$54</c:f>
              <c:numCache>
                <c:formatCode>0</c:formatCode>
                <c:ptCount val="52"/>
                <c:pt idx="0">
                  <c:v>89.666666666666671</c:v>
                </c:pt>
                <c:pt idx="1">
                  <c:v>90.333333333333329</c:v>
                </c:pt>
                <c:pt idx="2">
                  <c:v>90.666666666666671</c:v>
                </c:pt>
                <c:pt idx="3">
                  <c:v>91</c:v>
                </c:pt>
                <c:pt idx="4">
                  <c:v>87.666666666666671</c:v>
                </c:pt>
                <c:pt idx="5">
                  <c:v>82.666666666666671</c:v>
                </c:pt>
                <c:pt idx="6">
                  <c:v>85.666666666666671</c:v>
                </c:pt>
                <c:pt idx="7">
                  <c:v>81</c:v>
                </c:pt>
                <c:pt idx="8">
                  <c:v>77.666666666666671</c:v>
                </c:pt>
                <c:pt idx="9">
                  <c:v>70.666666666666671</c:v>
                </c:pt>
                <c:pt idx="10">
                  <c:v>67</c:v>
                </c:pt>
                <c:pt idx="11">
                  <c:v>67</c:v>
                </c:pt>
                <c:pt idx="12">
                  <c:v>68.666666666666671</c:v>
                </c:pt>
                <c:pt idx="13">
                  <c:v>66</c:v>
                </c:pt>
                <c:pt idx="14">
                  <c:v>67.666666666666671</c:v>
                </c:pt>
                <c:pt idx="15">
                  <c:v>69.666666666666671</c:v>
                </c:pt>
                <c:pt idx="16">
                  <c:v>70</c:v>
                </c:pt>
                <c:pt idx="17">
                  <c:v>68.333333333333329</c:v>
                </c:pt>
                <c:pt idx="18">
                  <c:v>69.333333333333329</c:v>
                </c:pt>
                <c:pt idx="19">
                  <c:v>72</c:v>
                </c:pt>
                <c:pt idx="20">
                  <c:v>71.666666666666671</c:v>
                </c:pt>
                <c:pt idx="21">
                  <c:v>74</c:v>
                </c:pt>
                <c:pt idx="22">
                  <c:v>75</c:v>
                </c:pt>
                <c:pt idx="23">
                  <c:v>72</c:v>
                </c:pt>
                <c:pt idx="24">
                  <c:v>74</c:v>
                </c:pt>
                <c:pt idx="25">
                  <c:v>71.333333333333329</c:v>
                </c:pt>
                <c:pt idx="26">
                  <c:v>67.666666666666671</c:v>
                </c:pt>
                <c:pt idx="27">
                  <c:v>73</c:v>
                </c:pt>
                <c:pt idx="28">
                  <c:v>72.333333333333329</c:v>
                </c:pt>
                <c:pt idx="29">
                  <c:v>78.666666666666671</c:v>
                </c:pt>
                <c:pt idx="30">
                  <c:v>82.333333333333329</c:v>
                </c:pt>
                <c:pt idx="31">
                  <c:v>84.333333333333329</c:v>
                </c:pt>
                <c:pt idx="32">
                  <c:v>87.666666666666671</c:v>
                </c:pt>
                <c:pt idx="33">
                  <c:v>89</c:v>
                </c:pt>
                <c:pt idx="34">
                  <c:v>98.666666666666671</c:v>
                </c:pt>
                <c:pt idx="35">
                  <c:v>103</c:v>
                </c:pt>
                <c:pt idx="36">
                  <c:v>110</c:v>
                </c:pt>
                <c:pt idx="37">
                  <c:v>107.66666666666667</c:v>
                </c:pt>
                <c:pt idx="38">
                  <c:v>111.33333333333333</c:v>
                </c:pt>
                <c:pt idx="39">
                  <c:v>113.33333333333333</c:v>
                </c:pt>
                <c:pt idx="40">
                  <c:v>115</c:v>
                </c:pt>
                <c:pt idx="41">
                  <c:v>116.66666666666667</c:v>
                </c:pt>
                <c:pt idx="42">
                  <c:v>115.66666666666667</c:v>
                </c:pt>
                <c:pt idx="43">
                  <c:v>118</c:v>
                </c:pt>
                <c:pt idx="44">
                  <c:v>118.33333333333333</c:v>
                </c:pt>
                <c:pt idx="45">
                  <c:v>115</c:v>
                </c:pt>
                <c:pt idx="46">
                  <c:v>116.66666666666667</c:v>
                </c:pt>
                <c:pt idx="47">
                  <c:v>122.66666666666667</c:v>
                </c:pt>
                <c:pt idx="48">
                  <c:v>118.33333333333333</c:v>
                </c:pt>
                <c:pt idx="49">
                  <c:v>120.33333333333333</c:v>
                </c:pt>
                <c:pt idx="50">
                  <c:v>121</c:v>
                </c:pt>
                <c:pt idx="51">
                  <c:v>119.66666666666667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25-4864-8A20-01781F1B47AF}"/>
            </c:ext>
          </c:extLst>
        </c:ser>
        <c:ser>
          <c:idx val="3"/>
          <c:order val="3"/>
          <c:tx>
            <c:strRef>
              <c:f>'Graphs Over Time'!$R$2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Time'!$R$3:$R$54</c:f>
              <c:numCache>
                <c:formatCode>General</c:formatCode>
                <c:ptCount val="52"/>
                <c:pt idx="0">
                  <c:v>243</c:v>
                </c:pt>
                <c:pt idx="1">
                  <c:v>242</c:v>
                </c:pt>
                <c:pt idx="2">
                  <c:v>248</c:v>
                </c:pt>
                <c:pt idx="3">
                  <c:v>236</c:v>
                </c:pt>
                <c:pt idx="4">
                  <c:v>230</c:v>
                </c:pt>
                <c:pt idx="5">
                  <c:v>227</c:v>
                </c:pt>
                <c:pt idx="6">
                  <c:v>222</c:v>
                </c:pt>
                <c:pt idx="7">
                  <c:v>219</c:v>
                </c:pt>
                <c:pt idx="8">
                  <c:v>222</c:v>
                </c:pt>
                <c:pt idx="9">
                  <c:v>215</c:v>
                </c:pt>
                <c:pt idx="10">
                  <c:v>212</c:v>
                </c:pt>
                <c:pt idx="11">
                  <c:v>215</c:v>
                </c:pt>
                <c:pt idx="12">
                  <c:v>219</c:v>
                </c:pt>
                <c:pt idx="13">
                  <c:v>206</c:v>
                </c:pt>
                <c:pt idx="14">
                  <c:v>210</c:v>
                </c:pt>
                <c:pt idx="15">
                  <c:v>203</c:v>
                </c:pt>
                <c:pt idx="16">
                  <c:v>195</c:v>
                </c:pt>
                <c:pt idx="17">
                  <c:v>189</c:v>
                </c:pt>
                <c:pt idx="18">
                  <c:v>189</c:v>
                </c:pt>
                <c:pt idx="19">
                  <c:v>187</c:v>
                </c:pt>
                <c:pt idx="20">
                  <c:v>181</c:v>
                </c:pt>
                <c:pt idx="21">
                  <c:v>187</c:v>
                </c:pt>
                <c:pt idx="22">
                  <c:v>196</c:v>
                </c:pt>
                <c:pt idx="23">
                  <c:v>195</c:v>
                </c:pt>
                <c:pt idx="24">
                  <c:v>201</c:v>
                </c:pt>
                <c:pt idx="25">
                  <c:v>211</c:v>
                </c:pt>
                <c:pt idx="26">
                  <c:v>236</c:v>
                </c:pt>
                <c:pt idx="27">
                  <c:v>257</c:v>
                </c:pt>
                <c:pt idx="28">
                  <c:v>278</c:v>
                </c:pt>
                <c:pt idx="29">
                  <c:v>288</c:v>
                </c:pt>
                <c:pt idx="30">
                  <c:v>297</c:v>
                </c:pt>
                <c:pt idx="31">
                  <c:v>311</c:v>
                </c:pt>
                <c:pt idx="32">
                  <c:v>334</c:v>
                </c:pt>
                <c:pt idx="33">
                  <c:v>343</c:v>
                </c:pt>
                <c:pt idx="34">
                  <c:v>371</c:v>
                </c:pt>
                <c:pt idx="35">
                  <c:v>380</c:v>
                </c:pt>
                <c:pt idx="36">
                  <c:v>401</c:v>
                </c:pt>
                <c:pt idx="37">
                  <c:v>400</c:v>
                </c:pt>
                <c:pt idx="38">
                  <c:v>427</c:v>
                </c:pt>
                <c:pt idx="39">
                  <c:v>354</c:v>
                </c:pt>
                <c:pt idx="40">
                  <c:v>378</c:v>
                </c:pt>
                <c:pt idx="41">
                  <c:v>401</c:v>
                </c:pt>
                <c:pt idx="42">
                  <c:v>426</c:v>
                </c:pt>
                <c:pt idx="43">
                  <c:v>424</c:v>
                </c:pt>
                <c:pt idx="44">
                  <c:v>411</c:v>
                </c:pt>
                <c:pt idx="45">
                  <c:v>428</c:v>
                </c:pt>
                <c:pt idx="46">
                  <c:v>434</c:v>
                </c:pt>
                <c:pt idx="47">
                  <c:v>446</c:v>
                </c:pt>
                <c:pt idx="48">
                  <c:v>457</c:v>
                </c:pt>
                <c:pt idx="49">
                  <c:v>472</c:v>
                </c:pt>
                <c:pt idx="50">
                  <c:v>481</c:v>
                </c:pt>
                <c:pt idx="51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25-4864-8A20-01781F1B47AF}"/>
            </c:ext>
          </c:extLst>
        </c:ser>
        <c:ser>
          <c:idx val="4"/>
          <c:order val="4"/>
          <c:tx>
            <c:strRef>
              <c:f>'Graphs Over Time'!$S$2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Time'!$S$3:$S$54</c:f>
              <c:numCache>
                <c:formatCode>General</c:formatCode>
                <c:ptCount val="52"/>
                <c:pt idx="0">
                  <c:v>466</c:v>
                </c:pt>
                <c:pt idx="1">
                  <c:v>459</c:v>
                </c:pt>
                <c:pt idx="2">
                  <c:v>465</c:v>
                </c:pt>
                <c:pt idx="3">
                  <c:v>454</c:v>
                </c:pt>
                <c:pt idx="4">
                  <c:v>458</c:v>
                </c:pt>
                <c:pt idx="5">
                  <c:v>453</c:v>
                </c:pt>
                <c:pt idx="6">
                  <c:v>441</c:v>
                </c:pt>
                <c:pt idx="7">
                  <c:v>426</c:v>
                </c:pt>
                <c:pt idx="8">
                  <c:v>408</c:v>
                </c:pt>
                <c:pt idx="9">
                  <c:v>375</c:v>
                </c:pt>
                <c:pt idx="10">
                  <c:v>362</c:v>
                </c:pt>
                <c:pt idx="11">
                  <c:v>353</c:v>
                </c:pt>
                <c:pt idx="12">
                  <c:v>348</c:v>
                </c:pt>
                <c:pt idx="13">
                  <c:v>338</c:v>
                </c:pt>
                <c:pt idx="14">
                  <c:v>326</c:v>
                </c:pt>
                <c:pt idx="15">
                  <c:v>310</c:v>
                </c:pt>
                <c:pt idx="16">
                  <c:v>308</c:v>
                </c:pt>
                <c:pt idx="17">
                  <c:v>295</c:v>
                </c:pt>
                <c:pt idx="18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325-4864-8A20-01781F1B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272"/>
        <c:axId val="309838880"/>
      </c:lineChart>
      <c:catAx>
        <c:axId val="30983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8880"/>
        <c:crosses val="autoZero"/>
        <c:auto val="1"/>
        <c:lblAlgn val="ctr"/>
        <c:lblOffset val="100"/>
        <c:noMultiLvlLbl val="1"/>
      </c:catAx>
      <c:valAx>
        <c:axId val="30983888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Families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Single Adults in Hennepin County Shelters</a:t>
            </a:r>
          </a:p>
        </c:rich>
      </c:tx>
      <c:layout>
        <c:manualLayout>
          <c:xMode val="edge"/>
          <c:yMode val="edge"/>
          <c:x val="0.23692660353769301"/>
          <c:y val="6.02636320369060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489853566733312E-2"/>
          <c:y val="9.9668692378833329E-2"/>
          <c:w val="0.78788641462373254"/>
          <c:h val="0.6996633777908112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Time'!$U$2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Time'!$U$3:$U$54</c:f>
              <c:numCache>
                <c:formatCode>0</c:formatCode>
                <c:ptCount val="52"/>
                <c:pt idx="0">
                  <c:v>932.25</c:v>
                </c:pt>
                <c:pt idx="1">
                  <c:v>965.75</c:v>
                </c:pt>
                <c:pt idx="2">
                  <c:v>977.5</c:v>
                </c:pt>
                <c:pt idx="3">
                  <c:v>982</c:v>
                </c:pt>
                <c:pt idx="4">
                  <c:v>921.5</c:v>
                </c:pt>
                <c:pt idx="5">
                  <c:v>952.75</c:v>
                </c:pt>
                <c:pt idx="6">
                  <c:v>955.5</c:v>
                </c:pt>
                <c:pt idx="7">
                  <c:v>948.25</c:v>
                </c:pt>
                <c:pt idx="8">
                  <c:v>912.25</c:v>
                </c:pt>
                <c:pt idx="9">
                  <c:v>926.25</c:v>
                </c:pt>
                <c:pt idx="10">
                  <c:v>960.25</c:v>
                </c:pt>
                <c:pt idx="11">
                  <c:v>973.75</c:v>
                </c:pt>
                <c:pt idx="12">
                  <c:v>915.25</c:v>
                </c:pt>
                <c:pt idx="13">
                  <c:v>941.75</c:v>
                </c:pt>
                <c:pt idx="14">
                  <c:v>947.75</c:v>
                </c:pt>
                <c:pt idx="15">
                  <c:v>963</c:v>
                </c:pt>
                <c:pt idx="16">
                  <c:v>942.25</c:v>
                </c:pt>
                <c:pt idx="17">
                  <c:v>828.5</c:v>
                </c:pt>
                <c:pt idx="18">
                  <c:v>870.5</c:v>
                </c:pt>
                <c:pt idx="19">
                  <c:v>884.25</c:v>
                </c:pt>
                <c:pt idx="20">
                  <c:v>875</c:v>
                </c:pt>
                <c:pt idx="21">
                  <c:v>836.75</c:v>
                </c:pt>
                <c:pt idx="22">
                  <c:v>860.75</c:v>
                </c:pt>
                <c:pt idx="23">
                  <c:v>863.25</c:v>
                </c:pt>
                <c:pt idx="24">
                  <c:v>872.25</c:v>
                </c:pt>
                <c:pt idx="25">
                  <c:v>827.5</c:v>
                </c:pt>
                <c:pt idx="26">
                  <c:v>825.75</c:v>
                </c:pt>
                <c:pt idx="27">
                  <c:v>845.25</c:v>
                </c:pt>
                <c:pt idx="28">
                  <c:v>875.25</c:v>
                </c:pt>
                <c:pt idx="29">
                  <c:v>879</c:v>
                </c:pt>
                <c:pt idx="30">
                  <c:v>828</c:v>
                </c:pt>
                <c:pt idx="31">
                  <c:v>850.5</c:v>
                </c:pt>
                <c:pt idx="32">
                  <c:v>860.5</c:v>
                </c:pt>
                <c:pt idx="33">
                  <c:v>848.75</c:v>
                </c:pt>
                <c:pt idx="34">
                  <c:v>825</c:v>
                </c:pt>
                <c:pt idx="35">
                  <c:v>843.5</c:v>
                </c:pt>
                <c:pt idx="36">
                  <c:v>847.75</c:v>
                </c:pt>
                <c:pt idx="37">
                  <c:v>856</c:v>
                </c:pt>
                <c:pt idx="38">
                  <c:v>840</c:v>
                </c:pt>
                <c:pt idx="39">
                  <c:v>834.25</c:v>
                </c:pt>
                <c:pt idx="40">
                  <c:v>848</c:v>
                </c:pt>
                <c:pt idx="41">
                  <c:v>879.75</c:v>
                </c:pt>
                <c:pt idx="42">
                  <c:v>866.75</c:v>
                </c:pt>
                <c:pt idx="43">
                  <c:v>860.75</c:v>
                </c:pt>
                <c:pt idx="44">
                  <c:v>891.5</c:v>
                </c:pt>
                <c:pt idx="45">
                  <c:v>944.75</c:v>
                </c:pt>
                <c:pt idx="46">
                  <c:v>943.25</c:v>
                </c:pt>
                <c:pt idx="47">
                  <c:v>884.75</c:v>
                </c:pt>
                <c:pt idx="48">
                  <c:v>932.25</c:v>
                </c:pt>
                <c:pt idx="49">
                  <c:v>936.5</c:v>
                </c:pt>
                <c:pt idx="50">
                  <c:v>911.75</c:v>
                </c:pt>
                <c:pt idx="51">
                  <c:v>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C-4605-B2AA-1E5BD237F408}"/>
            </c:ext>
          </c:extLst>
        </c:ser>
        <c:ser>
          <c:idx val="1"/>
          <c:order val="1"/>
          <c:tx>
            <c:strRef>
              <c:f>'Graphs Over Time'!$V$2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Time'!$V$3:$V$54</c:f>
              <c:numCache>
                <c:formatCode>0</c:formatCode>
                <c:ptCount val="52"/>
                <c:pt idx="0">
                  <c:v>897.33333333333337</c:v>
                </c:pt>
                <c:pt idx="1">
                  <c:v>931.66666666666663</c:v>
                </c:pt>
                <c:pt idx="2">
                  <c:v>957</c:v>
                </c:pt>
                <c:pt idx="3">
                  <c:v>962</c:v>
                </c:pt>
                <c:pt idx="4">
                  <c:v>967.33333333333337</c:v>
                </c:pt>
                <c:pt idx="5">
                  <c:v>937</c:v>
                </c:pt>
                <c:pt idx="6">
                  <c:v>944</c:v>
                </c:pt>
                <c:pt idx="7">
                  <c:v>953</c:v>
                </c:pt>
                <c:pt idx="8">
                  <c:v>930</c:v>
                </c:pt>
                <c:pt idx="9">
                  <c:v>918.33333333333337</c:v>
                </c:pt>
                <c:pt idx="10">
                  <c:v>915</c:v>
                </c:pt>
                <c:pt idx="11">
                  <c:v>922</c:v>
                </c:pt>
                <c:pt idx="12">
                  <c:v>923.33333333333337</c:v>
                </c:pt>
                <c:pt idx="13">
                  <c:v>872</c:v>
                </c:pt>
                <c:pt idx="14">
                  <c:v>895.66666666666663</c:v>
                </c:pt>
                <c:pt idx="15">
                  <c:v>899.33333333333337</c:v>
                </c:pt>
                <c:pt idx="16">
                  <c:v>891</c:v>
                </c:pt>
                <c:pt idx="17">
                  <c:v>829.33333333333337</c:v>
                </c:pt>
                <c:pt idx="18">
                  <c:v>824.66666666666663</c:v>
                </c:pt>
                <c:pt idx="19">
                  <c:v>829.66666666666663</c:v>
                </c:pt>
                <c:pt idx="20">
                  <c:v>831.33333333333337</c:v>
                </c:pt>
                <c:pt idx="21">
                  <c:v>826.33333333333337</c:v>
                </c:pt>
                <c:pt idx="22">
                  <c:v>795.33333333333337</c:v>
                </c:pt>
                <c:pt idx="23">
                  <c:v>805</c:v>
                </c:pt>
                <c:pt idx="24">
                  <c:v>818.33333333333337</c:v>
                </c:pt>
                <c:pt idx="25">
                  <c:v>815.33333333333337</c:v>
                </c:pt>
                <c:pt idx="26">
                  <c:v>746.66666666666663</c:v>
                </c:pt>
                <c:pt idx="27">
                  <c:v>808</c:v>
                </c:pt>
                <c:pt idx="28">
                  <c:v>819</c:v>
                </c:pt>
                <c:pt idx="29">
                  <c:v>816.33333333333337</c:v>
                </c:pt>
                <c:pt idx="30">
                  <c:v>809.33333333333337</c:v>
                </c:pt>
                <c:pt idx="31">
                  <c:v>802.66666666666663</c:v>
                </c:pt>
                <c:pt idx="32">
                  <c:v>804.66666666666663</c:v>
                </c:pt>
                <c:pt idx="33">
                  <c:v>818</c:v>
                </c:pt>
                <c:pt idx="34">
                  <c:v>822.33333333333337</c:v>
                </c:pt>
                <c:pt idx="35">
                  <c:v>779</c:v>
                </c:pt>
                <c:pt idx="36">
                  <c:v>798.33333333333337</c:v>
                </c:pt>
                <c:pt idx="37">
                  <c:v>822</c:v>
                </c:pt>
                <c:pt idx="38">
                  <c:v>822.33333333333337</c:v>
                </c:pt>
                <c:pt idx="39">
                  <c:v>798</c:v>
                </c:pt>
                <c:pt idx="40">
                  <c:v>821.66666666666663</c:v>
                </c:pt>
                <c:pt idx="41">
                  <c:v>837</c:v>
                </c:pt>
                <c:pt idx="42">
                  <c:v>841.66666666666663</c:v>
                </c:pt>
                <c:pt idx="43">
                  <c:v>835.66666666666663</c:v>
                </c:pt>
                <c:pt idx="44">
                  <c:v>868.66666666666663</c:v>
                </c:pt>
                <c:pt idx="45">
                  <c:v>885.33333333333337</c:v>
                </c:pt>
                <c:pt idx="46">
                  <c:v>878</c:v>
                </c:pt>
                <c:pt idx="47">
                  <c:v>883.33333333333337</c:v>
                </c:pt>
                <c:pt idx="48">
                  <c:v>854</c:v>
                </c:pt>
                <c:pt idx="49">
                  <c:v>883</c:v>
                </c:pt>
                <c:pt idx="50">
                  <c:v>933</c:v>
                </c:pt>
                <c:pt idx="51">
                  <c:v>901.33333333333337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C-4605-B2AA-1E5BD237F408}"/>
            </c:ext>
          </c:extLst>
        </c:ser>
        <c:ser>
          <c:idx val="2"/>
          <c:order val="2"/>
          <c:tx>
            <c:strRef>
              <c:f>'Graphs Over Time'!$W$2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Time'!$W$3:$W$54</c:f>
              <c:numCache>
                <c:formatCode>0</c:formatCode>
                <c:ptCount val="52"/>
                <c:pt idx="0">
                  <c:v>908</c:v>
                </c:pt>
                <c:pt idx="1">
                  <c:v>902.33333333333337</c:v>
                </c:pt>
                <c:pt idx="2">
                  <c:v>916</c:v>
                </c:pt>
                <c:pt idx="3">
                  <c:v>926.33333333333337</c:v>
                </c:pt>
                <c:pt idx="4">
                  <c:v>905</c:v>
                </c:pt>
                <c:pt idx="5">
                  <c:v>880</c:v>
                </c:pt>
                <c:pt idx="6">
                  <c:v>885.33333333333337</c:v>
                </c:pt>
                <c:pt idx="7">
                  <c:v>901</c:v>
                </c:pt>
                <c:pt idx="8">
                  <c:v>873.66666666666663</c:v>
                </c:pt>
                <c:pt idx="9">
                  <c:v>844</c:v>
                </c:pt>
                <c:pt idx="10">
                  <c:v>890.66666666666663</c:v>
                </c:pt>
                <c:pt idx="11">
                  <c:v>883</c:v>
                </c:pt>
                <c:pt idx="12">
                  <c:v>870.33333333333337</c:v>
                </c:pt>
                <c:pt idx="13">
                  <c:v>903.33333333333337</c:v>
                </c:pt>
                <c:pt idx="14">
                  <c:v>926.33333333333337</c:v>
                </c:pt>
                <c:pt idx="15">
                  <c:v>936</c:v>
                </c:pt>
                <c:pt idx="16">
                  <c:v>916.33333333333337</c:v>
                </c:pt>
                <c:pt idx="17">
                  <c:v>903</c:v>
                </c:pt>
                <c:pt idx="18">
                  <c:v>874.33333333333337</c:v>
                </c:pt>
                <c:pt idx="19">
                  <c:v>891.33333333333337</c:v>
                </c:pt>
                <c:pt idx="20">
                  <c:v>903.33333333333337</c:v>
                </c:pt>
                <c:pt idx="21">
                  <c:v>882</c:v>
                </c:pt>
                <c:pt idx="22">
                  <c:v>853</c:v>
                </c:pt>
                <c:pt idx="23">
                  <c:v>862.33333333333337</c:v>
                </c:pt>
                <c:pt idx="24">
                  <c:v>874.66666666666663</c:v>
                </c:pt>
                <c:pt idx="25">
                  <c:v>855.66666666666663</c:v>
                </c:pt>
                <c:pt idx="26">
                  <c:v>859.33333333333337</c:v>
                </c:pt>
                <c:pt idx="27">
                  <c:v>873</c:v>
                </c:pt>
                <c:pt idx="28">
                  <c:v>870</c:v>
                </c:pt>
                <c:pt idx="29">
                  <c:v>869.33333333333337</c:v>
                </c:pt>
                <c:pt idx="30">
                  <c:v>869.33333333333337</c:v>
                </c:pt>
                <c:pt idx="31">
                  <c:v>871</c:v>
                </c:pt>
                <c:pt idx="32">
                  <c:v>872</c:v>
                </c:pt>
                <c:pt idx="33">
                  <c:v>885.33333333333337</c:v>
                </c:pt>
                <c:pt idx="34">
                  <c:v>889.66666666666663</c:v>
                </c:pt>
                <c:pt idx="35">
                  <c:v>876</c:v>
                </c:pt>
                <c:pt idx="36">
                  <c:v>886</c:v>
                </c:pt>
                <c:pt idx="37">
                  <c:v>890</c:v>
                </c:pt>
                <c:pt idx="38">
                  <c:v>885.33333333333337</c:v>
                </c:pt>
                <c:pt idx="39">
                  <c:v>879</c:v>
                </c:pt>
                <c:pt idx="40">
                  <c:v>886</c:v>
                </c:pt>
                <c:pt idx="41">
                  <c:v>878</c:v>
                </c:pt>
                <c:pt idx="42">
                  <c:v>877.33333333333337</c:v>
                </c:pt>
                <c:pt idx="43">
                  <c:v>880.33333333333337</c:v>
                </c:pt>
                <c:pt idx="44">
                  <c:v>875.33333333333337</c:v>
                </c:pt>
                <c:pt idx="45">
                  <c:v>891</c:v>
                </c:pt>
                <c:pt idx="46">
                  <c:v>883.33333333333337</c:v>
                </c:pt>
                <c:pt idx="47">
                  <c:v>861.33333333333337</c:v>
                </c:pt>
                <c:pt idx="48">
                  <c:v>871</c:v>
                </c:pt>
                <c:pt idx="49">
                  <c:v>878.33333333333337</c:v>
                </c:pt>
                <c:pt idx="50">
                  <c:v>906.33333333333337</c:v>
                </c:pt>
                <c:pt idx="51">
                  <c:v>901.66666666666663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C-4605-B2AA-1E5BD237F408}"/>
            </c:ext>
          </c:extLst>
        </c:ser>
        <c:ser>
          <c:idx val="3"/>
          <c:order val="3"/>
          <c:tx>
            <c:strRef>
              <c:f>'Graphs Over Time'!$X$2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Time'!$X$3:$X$54</c:f>
              <c:numCache>
                <c:formatCode>0</c:formatCode>
                <c:ptCount val="52"/>
                <c:pt idx="0">
                  <c:v>799</c:v>
                </c:pt>
                <c:pt idx="1">
                  <c:v>817</c:v>
                </c:pt>
                <c:pt idx="2">
                  <c:v>814</c:v>
                </c:pt>
                <c:pt idx="3">
                  <c:v>808</c:v>
                </c:pt>
                <c:pt idx="4">
                  <c:v>830</c:v>
                </c:pt>
                <c:pt idx="5">
                  <c:v>829</c:v>
                </c:pt>
                <c:pt idx="6">
                  <c:v>823</c:v>
                </c:pt>
                <c:pt idx="7">
                  <c:v>835</c:v>
                </c:pt>
                <c:pt idx="8">
                  <c:v>812</c:v>
                </c:pt>
                <c:pt idx="9">
                  <c:v>828</c:v>
                </c:pt>
                <c:pt idx="10">
                  <c:v>835</c:v>
                </c:pt>
                <c:pt idx="11">
                  <c:v>842</c:v>
                </c:pt>
                <c:pt idx="12">
                  <c:v>821</c:v>
                </c:pt>
                <c:pt idx="13">
                  <c:v>807</c:v>
                </c:pt>
                <c:pt idx="14">
                  <c:v>785</c:v>
                </c:pt>
                <c:pt idx="15">
                  <c:v>794</c:v>
                </c:pt>
                <c:pt idx="16">
                  <c:v>811</c:v>
                </c:pt>
                <c:pt idx="17">
                  <c:v>782</c:v>
                </c:pt>
                <c:pt idx="18">
                  <c:v>807</c:v>
                </c:pt>
                <c:pt idx="19">
                  <c:v>780</c:v>
                </c:pt>
                <c:pt idx="20">
                  <c:v>775</c:v>
                </c:pt>
                <c:pt idx="21">
                  <c:v>778</c:v>
                </c:pt>
                <c:pt idx="22">
                  <c:v>767</c:v>
                </c:pt>
                <c:pt idx="23">
                  <c:v>770</c:v>
                </c:pt>
                <c:pt idx="24">
                  <c:v>764</c:v>
                </c:pt>
                <c:pt idx="25">
                  <c:v>790</c:v>
                </c:pt>
                <c:pt idx="26">
                  <c:v>770</c:v>
                </c:pt>
                <c:pt idx="27">
                  <c:v>772</c:v>
                </c:pt>
                <c:pt idx="28">
                  <c:v>777</c:v>
                </c:pt>
                <c:pt idx="29">
                  <c:v>789</c:v>
                </c:pt>
                <c:pt idx="30">
                  <c:v>770</c:v>
                </c:pt>
                <c:pt idx="31">
                  <c:v>778</c:v>
                </c:pt>
                <c:pt idx="32">
                  <c:v>767</c:v>
                </c:pt>
                <c:pt idx="33">
                  <c:v>796</c:v>
                </c:pt>
                <c:pt idx="34">
                  <c:v>787</c:v>
                </c:pt>
                <c:pt idx="35">
                  <c:v>778</c:v>
                </c:pt>
                <c:pt idx="36">
                  <c:v>795</c:v>
                </c:pt>
                <c:pt idx="37">
                  <c:v>803</c:v>
                </c:pt>
                <c:pt idx="38">
                  <c:v>783</c:v>
                </c:pt>
                <c:pt idx="39">
                  <c:v>776</c:v>
                </c:pt>
                <c:pt idx="40">
                  <c:v>761</c:v>
                </c:pt>
                <c:pt idx="41">
                  <c:v>768</c:v>
                </c:pt>
                <c:pt idx="42">
                  <c:v>773</c:v>
                </c:pt>
                <c:pt idx="43">
                  <c:v>790</c:v>
                </c:pt>
                <c:pt idx="44">
                  <c:v>795</c:v>
                </c:pt>
                <c:pt idx="45">
                  <c:v>779</c:v>
                </c:pt>
                <c:pt idx="46">
                  <c:v>778</c:v>
                </c:pt>
                <c:pt idx="47">
                  <c:v>779</c:v>
                </c:pt>
                <c:pt idx="48">
                  <c:v>767</c:v>
                </c:pt>
                <c:pt idx="49">
                  <c:v>776</c:v>
                </c:pt>
                <c:pt idx="50">
                  <c:v>771</c:v>
                </c:pt>
                <c:pt idx="51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C-4605-B2AA-1E5BD237F408}"/>
            </c:ext>
          </c:extLst>
        </c:ser>
        <c:ser>
          <c:idx val="4"/>
          <c:order val="4"/>
          <c:tx>
            <c:strRef>
              <c:f>'Graphs Over Time'!$Y$2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Time'!$Y$3:$Y$54</c:f>
              <c:numCache>
                <c:formatCode>0</c:formatCode>
                <c:ptCount val="52"/>
                <c:pt idx="0">
                  <c:v>783</c:v>
                </c:pt>
                <c:pt idx="1">
                  <c:v>811</c:v>
                </c:pt>
                <c:pt idx="2">
                  <c:v>827</c:v>
                </c:pt>
                <c:pt idx="3">
                  <c:v>842</c:v>
                </c:pt>
                <c:pt idx="4">
                  <c:v>847</c:v>
                </c:pt>
                <c:pt idx="5">
                  <c:v>829</c:v>
                </c:pt>
                <c:pt idx="6">
                  <c:v>819</c:v>
                </c:pt>
                <c:pt idx="7">
                  <c:v>819</c:v>
                </c:pt>
                <c:pt idx="8">
                  <c:v>852</c:v>
                </c:pt>
                <c:pt idx="9">
                  <c:v>798</c:v>
                </c:pt>
                <c:pt idx="10">
                  <c:v>790</c:v>
                </c:pt>
                <c:pt idx="11">
                  <c:v>789</c:v>
                </c:pt>
                <c:pt idx="12">
                  <c:v>801</c:v>
                </c:pt>
                <c:pt idx="13">
                  <c:v>781</c:v>
                </c:pt>
                <c:pt idx="14">
                  <c:v>788</c:v>
                </c:pt>
                <c:pt idx="15">
                  <c:v>786</c:v>
                </c:pt>
                <c:pt idx="16">
                  <c:v>801</c:v>
                </c:pt>
                <c:pt idx="17">
                  <c:v>794</c:v>
                </c:pt>
                <c:pt idx="18">
                  <c:v>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A6-45B0-A0ED-1927D78D7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664"/>
        <c:axId val="309526912"/>
      </c:lineChart>
      <c:catAx>
        <c:axId val="30983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26912"/>
        <c:crosses val="autoZero"/>
        <c:auto val="1"/>
        <c:lblAlgn val="ctr"/>
        <c:lblOffset val="100"/>
        <c:noMultiLvlLbl val="0"/>
      </c:catAx>
      <c:valAx>
        <c:axId val="309526912"/>
        <c:scaling>
          <c:orientation val="minMax"/>
          <c:max val="107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Adults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9.7637385722333575E-2"/>
          <c:y val="0.87670626106491445"/>
          <c:w val="0.79660614733357871"/>
          <c:h val="0.12329373893508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Families in Hennepin County Shelters</a:t>
            </a:r>
          </a:p>
        </c:rich>
      </c:tx>
      <c:layout>
        <c:manualLayout>
          <c:xMode val="edge"/>
          <c:yMode val="edge"/>
          <c:x val="0.34627255350380692"/>
          <c:y val="4.2712845050451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72405357267247E-2"/>
          <c:y val="0.1168868393885853"/>
          <c:w val="0.82208221822489358"/>
          <c:h val="0.66942091941284165"/>
        </c:manualLayout>
      </c:layout>
      <c:lineChart>
        <c:grouping val="standard"/>
        <c:varyColors val="0"/>
        <c:ser>
          <c:idx val="0"/>
          <c:order val="0"/>
          <c:tx>
            <c:strRef>
              <c:f>'13'!$B$2</c:f>
              <c:strCache>
                <c:ptCount val="1"/>
                <c:pt idx="0">
                  <c:v>PSP</c:v>
                </c:pt>
              </c:strCache>
            </c:strRef>
          </c:tx>
          <c:marker>
            <c:symbol val="none"/>
          </c:marker>
          <c:cat>
            <c:numRef>
              <c:f>'13'!$A$3:$A$590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'13'!$B$3:$B$590</c:f>
              <c:numCache>
                <c:formatCode>General</c:formatCode>
                <c:ptCount val="588"/>
                <c:pt idx="0">
                  <c:v>116</c:v>
                </c:pt>
                <c:pt idx="1">
                  <c:v>123</c:v>
                </c:pt>
                <c:pt idx="2">
                  <c:v>120</c:v>
                </c:pt>
                <c:pt idx="3">
                  <c:v>123</c:v>
                </c:pt>
                <c:pt idx="4">
                  <c:v>111</c:v>
                </c:pt>
                <c:pt idx="5">
                  <c:v>128</c:v>
                </c:pt>
                <c:pt idx="6">
                  <c:v>120</c:v>
                </c:pt>
                <c:pt idx="7">
                  <c:v>122</c:v>
                </c:pt>
                <c:pt idx="8">
                  <c:v>118</c:v>
                </c:pt>
                <c:pt idx="9">
                  <c:v>116</c:v>
                </c:pt>
                <c:pt idx="10">
                  <c:v>117</c:v>
                </c:pt>
                <c:pt idx="11">
                  <c:v>114</c:v>
                </c:pt>
                <c:pt idx="12">
                  <c:v>119</c:v>
                </c:pt>
                <c:pt idx="13">
                  <c:v>120</c:v>
                </c:pt>
                <c:pt idx="14">
                  <c:v>115</c:v>
                </c:pt>
                <c:pt idx="15">
                  <c:v>120</c:v>
                </c:pt>
                <c:pt idx="16">
                  <c:v>118</c:v>
                </c:pt>
                <c:pt idx="17">
                  <c:v>125</c:v>
                </c:pt>
                <c:pt idx="18">
                  <c:v>122</c:v>
                </c:pt>
                <c:pt idx="19">
                  <c:v>120</c:v>
                </c:pt>
                <c:pt idx="20">
                  <c:v>121</c:v>
                </c:pt>
                <c:pt idx="21">
                  <c:v>107</c:v>
                </c:pt>
                <c:pt idx="22">
                  <c:v>114</c:v>
                </c:pt>
                <c:pt idx="23">
                  <c:v>120</c:v>
                </c:pt>
                <c:pt idx="24">
                  <c:v>114</c:v>
                </c:pt>
                <c:pt idx="25">
                  <c:v>117</c:v>
                </c:pt>
                <c:pt idx="26">
                  <c:v>118</c:v>
                </c:pt>
                <c:pt idx="27">
                  <c:v>119</c:v>
                </c:pt>
                <c:pt idx="28">
                  <c:v>125</c:v>
                </c:pt>
                <c:pt idx="29">
                  <c:v>123</c:v>
                </c:pt>
                <c:pt idx="30">
                  <c:v>117</c:v>
                </c:pt>
                <c:pt idx="31">
                  <c:v>119</c:v>
                </c:pt>
                <c:pt idx="32">
                  <c:v>124</c:v>
                </c:pt>
                <c:pt idx="33">
                  <c:v>124</c:v>
                </c:pt>
                <c:pt idx="34">
                  <c:v>140</c:v>
                </c:pt>
                <c:pt idx="35">
                  <c:v>126</c:v>
                </c:pt>
                <c:pt idx="36">
                  <c:v>128</c:v>
                </c:pt>
                <c:pt idx="37">
                  <c:v>125</c:v>
                </c:pt>
                <c:pt idx="38">
                  <c:v>123</c:v>
                </c:pt>
                <c:pt idx="39">
                  <c:v>119</c:v>
                </c:pt>
                <c:pt idx="40">
                  <c:v>122</c:v>
                </c:pt>
                <c:pt idx="41">
                  <c:v>125</c:v>
                </c:pt>
                <c:pt idx="42">
                  <c:v>117</c:v>
                </c:pt>
                <c:pt idx="43">
                  <c:v>111</c:v>
                </c:pt>
                <c:pt idx="44">
                  <c:v>113</c:v>
                </c:pt>
                <c:pt idx="45">
                  <c:v>118</c:v>
                </c:pt>
                <c:pt idx="46">
                  <c:v>115</c:v>
                </c:pt>
                <c:pt idx="47">
                  <c:v>104</c:v>
                </c:pt>
                <c:pt idx="48">
                  <c:v>119</c:v>
                </c:pt>
                <c:pt idx="49">
                  <c:v>121</c:v>
                </c:pt>
                <c:pt idx="50">
                  <c:v>127</c:v>
                </c:pt>
                <c:pt idx="51">
                  <c:v>126</c:v>
                </c:pt>
                <c:pt idx="52">
                  <c:v>117</c:v>
                </c:pt>
                <c:pt idx="53">
                  <c:v>121</c:v>
                </c:pt>
                <c:pt idx="54">
                  <c:v>118</c:v>
                </c:pt>
                <c:pt idx="55">
                  <c:v>119</c:v>
                </c:pt>
                <c:pt idx="56">
                  <c:v>122</c:v>
                </c:pt>
                <c:pt idx="57">
                  <c:v>121</c:v>
                </c:pt>
                <c:pt idx="58">
                  <c:v>121</c:v>
                </c:pt>
                <c:pt idx="59">
                  <c:v>113</c:v>
                </c:pt>
                <c:pt idx="60">
                  <c:v>116</c:v>
                </c:pt>
                <c:pt idx="61">
                  <c:v>118</c:v>
                </c:pt>
                <c:pt idx="62">
                  <c:v>116</c:v>
                </c:pt>
                <c:pt idx="63">
                  <c:v>121</c:v>
                </c:pt>
                <c:pt idx="64">
                  <c:v>120</c:v>
                </c:pt>
                <c:pt idx="65">
                  <c:v>119</c:v>
                </c:pt>
                <c:pt idx="66">
                  <c:v>125</c:v>
                </c:pt>
                <c:pt idx="67">
                  <c:v>123</c:v>
                </c:pt>
                <c:pt idx="68">
                  <c:v>121</c:v>
                </c:pt>
                <c:pt idx="69">
                  <c:v>114</c:v>
                </c:pt>
                <c:pt idx="70">
                  <c:v>113</c:v>
                </c:pt>
                <c:pt idx="71">
                  <c:v>123</c:v>
                </c:pt>
                <c:pt idx="72">
                  <c:v>123</c:v>
                </c:pt>
                <c:pt idx="73">
                  <c:v>118</c:v>
                </c:pt>
                <c:pt idx="74">
                  <c:v>119</c:v>
                </c:pt>
                <c:pt idx="75">
                  <c:v>113</c:v>
                </c:pt>
                <c:pt idx="76">
                  <c:v>122</c:v>
                </c:pt>
                <c:pt idx="77">
                  <c:v>118</c:v>
                </c:pt>
                <c:pt idx="78">
                  <c:v>114</c:v>
                </c:pt>
                <c:pt idx="79">
                  <c:v>126</c:v>
                </c:pt>
                <c:pt idx="80">
                  <c:v>129</c:v>
                </c:pt>
                <c:pt idx="81">
                  <c:v>131</c:v>
                </c:pt>
                <c:pt idx="82">
                  <c:v>116</c:v>
                </c:pt>
                <c:pt idx="83">
                  <c:v>125</c:v>
                </c:pt>
                <c:pt idx="84">
                  <c:v>125</c:v>
                </c:pt>
                <c:pt idx="85">
                  <c:v>127</c:v>
                </c:pt>
                <c:pt idx="86">
                  <c:v>124</c:v>
                </c:pt>
                <c:pt idx="87">
                  <c:v>118</c:v>
                </c:pt>
                <c:pt idx="88">
                  <c:v>120</c:v>
                </c:pt>
                <c:pt idx="89">
                  <c:v>118</c:v>
                </c:pt>
                <c:pt idx="90">
                  <c:v>117</c:v>
                </c:pt>
                <c:pt idx="91">
                  <c:v>118</c:v>
                </c:pt>
                <c:pt idx="92">
                  <c:v>115</c:v>
                </c:pt>
                <c:pt idx="93">
                  <c:v>113</c:v>
                </c:pt>
                <c:pt idx="94">
                  <c:v>111</c:v>
                </c:pt>
                <c:pt idx="95">
                  <c:v>105</c:v>
                </c:pt>
                <c:pt idx="96">
                  <c:v>110</c:v>
                </c:pt>
                <c:pt idx="97">
                  <c:v>115</c:v>
                </c:pt>
                <c:pt idx="98">
                  <c:v>107</c:v>
                </c:pt>
                <c:pt idx="99">
                  <c:v>106</c:v>
                </c:pt>
                <c:pt idx="100">
                  <c:v>103</c:v>
                </c:pt>
                <c:pt idx="101">
                  <c:v>106</c:v>
                </c:pt>
                <c:pt idx="102">
                  <c:v>109</c:v>
                </c:pt>
                <c:pt idx="103">
                  <c:v>107</c:v>
                </c:pt>
                <c:pt idx="104">
                  <c:v>110</c:v>
                </c:pt>
                <c:pt idx="105">
                  <c:v>74</c:v>
                </c:pt>
                <c:pt idx="106">
                  <c:v>110</c:v>
                </c:pt>
                <c:pt idx="107">
                  <c:v>114</c:v>
                </c:pt>
                <c:pt idx="108">
                  <c:v>107</c:v>
                </c:pt>
                <c:pt idx="109">
                  <c:v>113</c:v>
                </c:pt>
                <c:pt idx="110">
                  <c:v>112</c:v>
                </c:pt>
                <c:pt idx="111">
                  <c:v>118</c:v>
                </c:pt>
                <c:pt idx="112">
                  <c:v>122</c:v>
                </c:pt>
                <c:pt idx="113">
                  <c:v>120</c:v>
                </c:pt>
                <c:pt idx="114">
                  <c:v>117</c:v>
                </c:pt>
                <c:pt idx="115">
                  <c:v>120</c:v>
                </c:pt>
                <c:pt idx="116">
                  <c:v>113</c:v>
                </c:pt>
                <c:pt idx="117">
                  <c:v>116</c:v>
                </c:pt>
                <c:pt idx="118">
                  <c:v>119</c:v>
                </c:pt>
                <c:pt idx="119">
                  <c:v>119</c:v>
                </c:pt>
                <c:pt idx="120">
                  <c:v>116</c:v>
                </c:pt>
                <c:pt idx="121">
                  <c:v>104</c:v>
                </c:pt>
                <c:pt idx="122">
                  <c:v>117</c:v>
                </c:pt>
                <c:pt idx="123">
                  <c:v>117</c:v>
                </c:pt>
                <c:pt idx="124">
                  <c:v>115</c:v>
                </c:pt>
                <c:pt idx="125">
                  <c:v>109</c:v>
                </c:pt>
                <c:pt idx="126">
                  <c:v>103</c:v>
                </c:pt>
                <c:pt idx="127">
                  <c:v>112</c:v>
                </c:pt>
                <c:pt idx="128">
                  <c:v>110</c:v>
                </c:pt>
                <c:pt idx="129">
                  <c:v>111</c:v>
                </c:pt>
                <c:pt idx="130">
                  <c:v>111</c:v>
                </c:pt>
                <c:pt idx="131">
                  <c:v>115</c:v>
                </c:pt>
                <c:pt idx="132">
                  <c:v>112</c:v>
                </c:pt>
                <c:pt idx="133">
                  <c:v>113</c:v>
                </c:pt>
                <c:pt idx="134">
                  <c:v>103</c:v>
                </c:pt>
                <c:pt idx="135">
                  <c:v>98</c:v>
                </c:pt>
                <c:pt idx="136">
                  <c:v>103</c:v>
                </c:pt>
                <c:pt idx="137">
                  <c:v>106</c:v>
                </c:pt>
                <c:pt idx="138">
                  <c:v>109</c:v>
                </c:pt>
                <c:pt idx="139">
                  <c:v>110</c:v>
                </c:pt>
                <c:pt idx="140">
                  <c:v>110</c:v>
                </c:pt>
                <c:pt idx="141">
                  <c:v>102</c:v>
                </c:pt>
                <c:pt idx="142">
                  <c:v>104</c:v>
                </c:pt>
                <c:pt idx="143">
                  <c:v>106</c:v>
                </c:pt>
                <c:pt idx="144">
                  <c:v>108</c:v>
                </c:pt>
                <c:pt idx="145">
                  <c:v>106</c:v>
                </c:pt>
                <c:pt idx="146">
                  <c:v>111</c:v>
                </c:pt>
                <c:pt idx="147">
                  <c:v>104</c:v>
                </c:pt>
                <c:pt idx="148">
                  <c:v>108</c:v>
                </c:pt>
                <c:pt idx="149">
                  <c:v>105</c:v>
                </c:pt>
                <c:pt idx="150">
                  <c:v>108</c:v>
                </c:pt>
                <c:pt idx="151">
                  <c:v>103</c:v>
                </c:pt>
                <c:pt idx="152">
                  <c:v>96</c:v>
                </c:pt>
                <c:pt idx="153">
                  <c:v>109</c:v>
                </c:pt>
                <c:pt idx="154">
                  <c:v>111</c:v>
                </c:pt>
                <c:pt idx="155">
                  <c:v>115</c:v>
                </c:pt>
                <c:pt idx="156">
                  <c:v>104</c:v>
                </c:pt>
                <c:pt idx="157">
                  <c:v>101</c:v>
                </c:pt>
                <c:pt idx="158">
                  <c:v>105</c:v>
                </c:pt>
                <c:pt idx="159">
                  <c:v>108</c:v>
                </c:pt>
                <c:pt idx="160">
                  <c:v>100</c:v>
                </c:pt>
                <c:pt idx="161">
                  <c:v>103</c:v>
                </c:pt>
                <c:pt idx="162">
                  <c:v>96</c:v>
                </c:pt>
                <c:pt idx="163">
                  <c:v>100</c:v>
                </c:pt>
                <c:pt idx="164">
                  <c:v>99</c:v>
                </c:pt>
                <c:pt idx="165">
                  <c:v>93</c:v>
                </c:pt>
                <c:pt idx="166">
                  <c:v>86</c:v>
                </c:pt>
                <c:pt idx="167">
                  <c:v>98</c:v>
                </c:pt>
                <c:pt idx="168">
                  <c:v>94</c:v>
                </c:pt>
                <c:pt idx="169">
                  <c:v>96</c:v>
                </c:pt>
                <c:pt idx="170">
                  <c:v>104</c:v>
                </c:pt>
                <c:pt idx="171">
                  <c:v>114</c:v>
                </c:pt>
                <c:pt idx="172">
                  <c:v>110</c:v>
                </c:pt>
                <c:pt idx="173">
                  <c:v>107</c:v>
                </c:pt>
                <c:pt idx="174">
                  <c:v>105</c:v>
                </c:pt>
                <c:pt idx="175">
                  <c:v>100</c:v>
                </c:pt>
                <c:pt idx="176">
                  <c:v>105</c:v>
                </c:pt>
                <c:pt idx="177">
                  <c:v>108</c:v>
                </c:pt>
                <c:pt idx="178">
                  <c:v>99</c:v>
                </c:pt>
                <c:pt idx="179">
                  <c:v>118</c:v>
                </c:pt>
                <c:pt idx="180">
                  <c:v>119</c:v>
                </c:pt>
                <c:pt idx="181">
                  <c:v>122</c:v>
                </c:pt>
                <c:pt idx="182">
                  <c:v>122</c:v>
                </c:pt>
                <c:pt idx="183">
                  <c:v>124</c:v>
                </c:pt>
                <c:pt idx="184">
                  <c:v>118</c:v>
                </c:pt>
                <c:pt idx="185">
                  <c:v>120</c:v>
                </c:pt>
                <c:pt idx="186">
                  <c:v>115</c:v>
                </c:pt>
                <c:pt idx="187">
                  <c:v>117</c:v>
                </c:pt>
                <c:pt idx="188">
                  <c:v>119</c:v>
                </c:pt>
                <c:pt idx="189">
                  <c:v>114</c:v>
                </c:pt>
                <c:pt idx="190">
                  <c:v>118</c:v>
                </c:pt>
                <c:pt idx="191">
                  <c:v>106</c:v>
                </c:pt>
                <c:pt idx="192">
                  <c:v>114</c:v>
                </c:pt>
                <c:pt idx="193">
                  <c:v>120</c:v>
                </c:pt>
                <c:pt idx="194">
                  <c:v>118</c:v>
                </c:pt>
                <c:pt idx="195">
                  <c:v>106</c:v>
                </c:pt>
                <c:pt idx="196">
                  <c:v>114</c:v>
                </c:pt>
                <c:pt idx="197">
                  <c:v>118</c:v>
                </c:pt>
                <c:pt idx="198">
                  <c:v>112</c:v>
                </c:pt>
                <c:pt idx="199">
                  <c:v>114</c:v>
                </c:pt>
                <c:pt idx="200">
                  <c:v>113</c:v>
                </c:pt>
                <c:pt idx="201">
                  <c:v>115</c:v>
                </c:pt>
                <c:pt idx="202">
                  <c:v>106</c:v>
                </c:pt>
                <c:pt idx="203">
                  <c:v>112</c:v>
                </c:pt>
                <c:pt idx="204">
                  <c:v>107</c:v>
                </c:pt>
                <c:pt idx="205">
                  <c:v>112</c:v>
                </c:pt>
                <c:pt idx="206">
                  <c:v>111</c:v>
                </c:pt>
                <c:pt idx="207">
                  <c:v>113</c:v>
                </c:pt>
                <c:pt idx="208">
                  <c:v>111</c:v>
                </c:pt>
                <c:pt idx="209">
                  <c:v>110</c:v>
                </c:pt>
                <c:pt idx="210">
                  <c:v>108</c:v>
                </c:pt>
                <c:pt idx="211">
                  <c:v>106</c:v>
                </c:pt>
                <c:pt idx="212">
                  <c:v>106</c:v>
                </c:pt>
                <c:pt idx="213">
                  <c:v>104</c:v>
                </c:pt>
                <c:pt idx="214">
                  <c:v>104</c:v>
                </c:pt>
                <c:pt idx="215">
                  <c:v>107</c:v>
                </c:pt>
                <c:pt idx="216">
                  <c:v>109</c:v>
                </c:pt>
                <c:pt idx="217">
                  <c:v>104</c:v>
                </c:pt>
                <c:pt idx="218">
                  <c:v>109</c:v>
                </c:pt>
                <c:pt idx="219">
                  <c:v>109</c:v>
                </c:pt>
                <c:pt idx="220">
                  <c:v>116</c:v>
                </c:pt>
                <c:pt idx="221">
                  <c:v>109</c:v>
                </c:pt>
                <c:pt idx="222">
                  <c:v>110</c:v>
                </c:pt>
                <c:pt idx="223">
                  <c:v>108</c:v>
                </c:pt>
                <c:pt idx="224">
                  <c:v>116</c:v>
                </c:pt>
                <c:pt idx="225">
                  <c:v>111</c:v>
                </c:pt>
                <c:pt idx="226">
                  <c:v>113</c:v>
                </c:pt>
                <c:pt idx="227">
                  <c:v>115</c:v>
                </c:pt>
                <c:pt idx="228">
                  <c:v>110</c:v>
                </c:pt>
                <c:pt idx="229">
                  <c:v>111</c:v>
                </c:pt>
                <c:pt idx="230">
                  <c:v>101</c:v>
                </c:pt>
                <c:pt idx="231">
                  <c:v>111</c:v>
                </c:pt>
                <c:pt idx="232">
                  <c:v>110</c:v>
                </c:pt>
                <c:pt idx="233">
                  <c:v>110</c:v>
                </c:pt>
                <c:pt idx="234">
                  <c:v>108</c:v>
                </c:pt>
                <c:pt idx="235">
                  <c:v>108</c:v>
                </c:pt>
                <c:pt idx="236">
                  <c:v>113</c:v>
                </c:pt>
                <c:pt idx="237">
                  <c:v>117</c:v>
                </c:pt>
                <c:pt idx="238">
                  <c:v>119</c:v>
                </c:pt>
                <c:pt idx="239">
                  <c:v>118</c:v>
                </c:pt>
                <c:pt idx="240">
                  <c:v>116</c:v>
                </c:pt>
                <c:pt idx="241">
                  <c:v>120</c:v>
                </c:pt>
                <c:pt idx="242">
                  <c:v>117</c:v>
                </c:pt>
                <c:pt idx="243">
                  <c:v>111</c:v>
                </c:pt>
                <c:pt idx="244">
                  <c:v>113</c:v>
                </c:pt>
                <c:pt idx="245">
                  <c:v>114</c:v>
                </c:pt>
                <c:pt idx="246">
                  <c:v>116</c:v>
                </c:pt>
                <c:pt idx="247">
                  <c:v>112</c:v>
                </c:pt>
                <c:pt idx="248">
                  <c:v>107</c:v>
                </c:pt>
                <c:pt idx="249">
                  <c:v>108</c:v>
                </c:pt>
                <c:pt idx="250">
                  <c:v>110</c:v>
                </c:pt>
                <c:pt idx="251">
                  <c:v>110</c:v>
                </c:pt>
                <c:pt idx="252">
                  <c:v>111</c:v>
                </c:pt>
                <c:pt idx="253">
                  <c:v>112</c:v>
                </c:pt>
                <c:pt idx="254">
                  <c:v>108</c:v>
                </c:pt>
                <c:pt idx="255">
                  <c:v>106</c:v>
                </c:pt>
                <c:pt idx="256">
                  <c:v>113</c:v>
                </c:pt>
                <c:pt idx="257">
                  <c:v>108</c:v>
                </c:pt>
                <c:pt idx="258">
                  <c:v>109</c:v>
                </c:pt>
                <c:pt idx="259">
                  <c:v>112</c:v>
                </c:pt>
                <c:pt idx="260">
                  <c:v>115</c:v>
                </c:pt>
                <c:pt idx="261">
                  <c:v>109</c:v>
                </c:pt>
                <c:pt idx="262">
                  <c:v>109</c:v>
                </c:pt>
                <c:pt idx="263">
                  <c:v>109</c:v>
                </c:pt>
                <c:pt idx="264">
                  <c:v>113</c:v>
                </c:pt>
                <c:pt idx="265">
                  <c:v>100</c:v>
                </c:pt>
                <c:pt idx="266">
                  <c:v>98</c:v>
                </c:pt>
                <c:pt idx="267">
                  <c:v>91</c:v>
                </c:pt>
                <c:pt idx="268">
                  <c:v>88</c:v>
                </c:pt>
                <c:pt idx="269">
                  <c:v>87</c:v>
                </c:pt>
                <c:pt idx="270">
                  <c:v>84</c:v>
                </c:pt>
                <c:pt idx="271">
                  <c:v>86</c:v>
                </c:pt>
                <c:pt idx="272">
                  <c:v>87</c:v>
                </c:pt>
                <c:pt idx="273">
                  <c:v>92</c:v>
                </c:pt>
                <c:pt idx="274">
                  <c:v>91</c:v>
                </c:pt>
                <c:pt idx="275">
                  <c:v>98</c:v>
                </c:pt>
                <c:pt idx="276">
                  <c:v>99</c:v>
                </c:pt>
                <c:pt idx="277">
                  <c:v>108</c:v>
                </c:pt>
                <c:pt idx="278">
                  <c:v>101</c:v>
                </c:pt>
                <c:pt idx="279">
                  <c:v>100</c:v>
                </c:pt>
                <c:pt idx="280">
                  <c:v>97</c:v>
                </c:pt>
                <c:pt idx="281">
                  <c:v>106</c:v>
                </c:pt>
                <c:pt idx="282">
                  <c:v>96</c:v>
                </c:pt>
                <c:pt idx="283">
                  <c:v>108</c:v>
                </c:pt>
                <c:pt idx="284">
                  <c:v>111</c:v>
                </c:pt>
                <c:pt idx="285">
                  <c:v>110</c:v>
                </c:pt>
                <c:pt idx="286">
                  <c:v>106</c:v>
                </c:pt>
                <c:pt idx="287">
                  <c:v>105</c:v>
                </c:pt>
                <c:pt idx="288">
                  <c:v>109</c:v>
                </c:pt>
                <c:pt idx="289">
                  <c:v>114</c:v>
                </c:pt>
                <c:pt idx="290">
                  <c:v>113</c:v>
                </c:pt>
                <c:pt idx="291">
                  <c:v>115</c:v>
                </c:pt>
                <c:pt idx="292">
                  <c:v>118</c:v>
                </c:pt>
                <c:pt idx="293">
                  <c:v>124</c:v>
                </c:pt>
                <c:pt idx="294">
                  <c:v>116</c:v>
                </c:pt>
                <c:pt idx="295">
                  <c:v>121</c:v>
                </c:pt>
                <c:pt idx="296">
                  <c:v>118</c:v>
                </c:pt>
                <c:pt idx="297">
                  <c:v>118</c:v>
                </c:pt>
                <c:pt idx="298">
                  <c:v>119</c:v>
                </c:pt>
                <c:pt idx="299">
                  <c:v>113</c:v>
                </c:pt>
                <c:pt idx="300">
                  <c:v>97</c:v>
                </c:pt>
                <c:pt idx="301">
                  <c:v>107</c:v>
                </c:pt>
                <c:pt idx="302">
                  <c:v>108</c:v>
                </c:pt>
                <c:pt idx="303">
                  <c:v>105</c:v>
                </c:pt>
                <c:pt idx="304">
                  <c:v>111</c:v>
                </c:pt>
                <c:pt idx="305">
                  <c:v>112</c:v>
                </c:pt>
                <c:pt idx="306">
                  <c:v>106</c:v>
                </c:pt>
                <c:pt idx="307">
                  <c:v>101</c:v>
                </c:pt>
                <c:pt idx="308">
                  <c:v>104</c:v>
                </c:pt>
                <c:pt idx="309">
                  <c:v>110</c:v>
                </c:pt>
                <c:pt idx="310">
                  <c:v>109</c:v>
                </c:pt>
                <c:pt idx="311">
                  <c:v>104</c:v>
                </c:pt>
                <c:pt idx="312">
                  <c:v>107</c:v>
                </c:pt>
                <c:pt idx="313">
                  <c:v>100</c:v>
                </c:pt>
                <c:pt idx="314">
                  <c:v>107</c:v>
                </c:pt>
                <c:pt idx="315">
                  <c:v>108</c:v>
                </c:pt>
                <c:pt idx="316">
                  <c:v>104</c:v>
                </c:pt>
                <c:pt idx="317">
                  <c:v>91</c:v>
                </c:pt>
                <c:pt idx="318">
                  <c:v>98</c:v>
                </c:pt>
                <c:pt idx="319">
                  <c:v>96</c:v>
                </c:pt>
                <c:pt idx="320">
                  <c:v>92</c:v>
                </c:pt>
                <c:pt idx="321">
                  <c:v>88</c:v>
                </c:pt>
                <c:pt idx="322">
                  <c:v>88</c:v>
                </c:pt>
                <c:pt idx="323">
                  <c:v>90</c:v>
                </c:pt>
                <c:pt idx="324">
                  <c:v>87</c:v>
                </c:pt>
                <c:pt idx="325">
                  <c:v>79</c:v>
                </c:pt>
                <c:pt idx="326">
                  <c:v>78</c:v>
                </c:pt>
                <c:pt idx="327">
                  <c:v>86</c:v>
                </c:pt>
                <c:pt idx="328">
                  <c:v>80</c:v>
                </c:pt>
                <c:pt idx="329">
                  <c:v>89</c:v>
                </c:pt>
                <c:pt idx="330">
                  <c:v>86</c:v>
                </c:pt>
                <c:pt idx="331">
                  <c:v>87</c:v>
                </c:pt>
                <c:pt idx="332">
                  <c:v>92</c:v>
                </c:pt>
                <c:pt idx="333">
                  <c:v>96</c:v>
                </c:pt>
                <c:pt idx="334">
                  <c:v>93</c:v>
                </c:pt>
                <c:pt idx="335">
                  <c:v>99</c:v>
                </c:pt>
                <c:pt idx="336">
                  <c:v>101</c:v>
                </c:pt>
                <c:pt idx="337">
                  <c:v>103</c:v>
                </c:pt>
                <c:pt idx="338">
                  <c:v>110</c:v>
                </c:pt>
                <c:pt idx="339">
                  <c:v>105</c:v>
                </c:pt>
                <c:pt idx="340">
                  <c:v>107</c:v>
                </c:pt>
                <c:pt idx="341">
                  <c:v>108</c:v>
                </c:pt>
                <c:pt idx="342">
                  <c:v>109</c:v>
                </c:pt>
                <c:pt idx="343">
                  <c:v>102</c:v>
                </c:pt>
                <c:pt idx="344">
                  <c:v>110</c:v>
                </c:pt>
                <c:pt idx="345">
                  <c:v>105</c:v>
                </c:pt>
                <c:pt idx="346">
                  <c:v>106</c:v>
                </c:pt>
                <c:pt idx="347">
                  <c:v>95</c:v>
                </c:pt>
                <c:pt idx="348">
                  <c:v>101</c:v>
                </c:pt>
                <c:pt idx="349">
                  <c:v>104</c:v>
                </c:pt>
                <c:pt idx="350">
                  <c:v>106</c:v>
                </c:pt>
                <c:pt idx="351">
                  <c:v>106</c:v>
                </c:pt>
                <c:pt idx="352">
                  <c:v>103</c:v>
                </c:pt>
                <c:pt idx="353">
                  <c:v>100</c:v>
                </c:pt>
                <c:pt idx="354">
                  <c:v>106</c:v>
                </c:pt>
                <c:pt idx="355">
                  <c:v>105</c:v>
                </c:pt>
                <c:pt idx="356">
                  <c:v>103</c:v>
                </c:pt>
                <c:pt idx="357">
                  <c:v>108</c:v>
                </c:pt>
                <c:pt idx="358">
                  <c:v>104</c:v>
                </c:pt>
                <c:pt idx="359">
                  <c:v>105</c:v>
                </c:pt>
                <c:pt idx="360">
                  <c:v>98</c:v>
                </c:pt>
                <c:pt idx="361">
                  <c:v>100</c:v>
                </c:pt>
                <c:pt idx="362">
                  <c:v>108</c:v>
                </c:pt>
                <c:pt idx="363">
                  <c:v>97</c:v>
                </c:pt>
                <c:pt idx="364">
                  <c:v>99</c:v>
                </c:pt>
                <c:pt idx="365">
                  <c:v>99</c:v>
                </c:pt>
                <c:pt idx="366">
                  <c:v>98</c:v>
                </c:pt>
                <c:pt idx="367">
                  <c:v>106</c:v>
                </c:pt>
                <c:pt idx="368">
                  <c:v>96</c:v>
                </c:pt>
                <c:pt idx="369">
                  <c:v>92</c:v>
                </c:pt>
                <c:pt idx="370">
                  <c:v>78</c:v>
                </c:pt>
                <c:pt idx="371">
                  <c:v>76</c:v>
                </c:pt>
                <c:pt idx="372">
                  <c:v>76</c:v>
                </c:pt>
                <c:pt idx="373">
                  <c:v>75</c:v>
                </c:pt>
                <c:pt idx="374">
                  <c:v>67</c:v>
                </c:pt>
                <c:pt idx="375">
                  <c:v>71</c:v>
                </c:pt>
                <c:pt idx="376">
                  <c:v>70</c:v>
                </c:pt>
                <c:pt idx="377">
                  <c:v>74</c:v>
                </c:pt>
                <c:pt idx="378">
                  <c:v>69</c:v>
                </c:pt>
                <c:pt idx="379">
                  <c:v>68</c:v>
                </c:pt>
                <c:pt idx="380">
                  <c:v>62</c:v>
                </c:pt>
                <c:pt idx="381">
                  <c:v>61</c:v>
                </c:pt>
                <c:pt idx="382">
                  <c:v>61</c:v>
                </c:pt>
                <c:pt idx="383">
                  <c:v>56</c:v>
                </c:pt>
                <c:pt idx="384">
                  <c:v>56</c:v>
                </c:pt>
                <c:pt idx="385">
                  <c:v>60</c:v>
                </c:pt>
                <c:pt idx="386">
                  <c:v>57</c:v>
                </c:pt>
                <c:pt idx="387">
                  <c:v>51</c:v>
                </c:pt>
                <c:pt idx="388">
                  <c:v>56</c:v>
                </c:pt>
                <c:pt idx="389">
                  <c:v>52</c:v>
                </c:pt>
                <c:pt idx="390">
                  <c:v>56</c:v>
                </c:pt>
                <c:pt idx="391">
                  <c:v>58</c:v>
                </c:pt>
                <c:pt idx="392">
                  <c:v>58</c:v>
                </c:pt>
                <c:pt idx="393">
                  <c:v>64</c:v>
                </c:pt>
                <c:pt idx="394">
                  <c:v>66</c:v>
                </c:pt>
                <c:pt idx="395">
                  <c:v>69</c:v>
                </c:pt>
                <c:pt idx="396">
                  <c:v>70</c:v>
                </c:pt>
                <c:pt idx="397">
                  <c:v>77</c:v>
                </c:pt>
                <c:pt idx="398">
                  <c:v>73</c:v>
                </c:pt>
                <c:pt idx="399">
                  <c:v>70</c:v>
                </c:pt>
                <c:pt idx="400">
                  <c:v>70</c:v>
                </c:pt>
                <c:pt idx="401">
                  <c:v>71</c:v>
                </c:pt>
                <c:pt idx="402">
                  <c:v>70</c:v>
                </c:pt>
                <c:pt idx="403">
                  <c:v>74</c:v>
                </c:pt>
                <c:pt idx="404">
                  <c:v>62</c:v>
                </c:pt>
                <c:pt idx="405">
                  <c:v>61</c:v>
                </c:pt>
                <c:pt idx="406">
                  <c:v>59</c:v>
                </c:pt>
                <c:pt idx="407">
                  <c:v>49</c:v>
                </c:pt>
                <c:pt idx="408">
                  <c:v>49</c:v>
                </c:pt>
                <c:pt idx="409">
                  <c:v>41</c:v>
                </c:pt>
                <c:pt idx="410">
                  <c:v>40</c:v>
                </c:pt>
                <c:pt idx="411">
                  <c:v>42</c:v>
                </c:pt>
                <c:pt idx="412">
                  <c:v>44</c:v>
                </c:pt>
                <c:pt idx="413">
                  <c:v>38</c:v>
                </c:pt>
                <c:pt idx="414">
                  <c:v>36</c:v>
                </c:pt>
                <c:pt idx="415">
                  <c:v>39</c:v>
                </c:pt>
                <c:pt idx="416">
                  <c:v>44</c:v>
                </c:pt>
                <c:pt idx="417">
                  <c:v>38</c:v>
                </c:pt>
                <c:pt idx="418">
                  <c:v>33</c:v>
                </c:pt>
                <c:pt idx="419">
                  <c:v>34</c:v>
                </c:pt>
                <c:pt idx="420">
                  <c:v>36</c:v>
                </c:pt>
                <c:pt idx="421">
                  <c:v>36</c:v>
                </c:pt>
                <c:pt idx="422">
                  <c:v>33</c:v>
                </c:pt>
                <c:pt idx="423">
                  <c:v>29</c:v>
                </c:pt>
                <c:pt idx="424">
                  <c:v>31</c:v>
                </c:pt>
                <c:pt idx="425">
                  <c:v>30</c:v>
                </c:pt>
                <c:pt idx="426">
                  <c:v>29</c:v>
                </c:pt>
                <c:pt idx="427">
                  <c:v>27</c:v>
                </c:pt>
                <c:pt idx="428">
                  <c:v>27</c:v>
                </c:pt>
                <c:pt idx="429">
                  <c:v>25</c:v>
                </c:pt>
                <c:pt idx="430">
                  <c:v>21</c:v>
                </c:pt>
                <c:pt idx="431">
                  <c:v>24</c:v>
                </c:pt>
                <c:pt idx="432">
                  <c:v>25</c:v>
                </c:pt>
                <c:pt idx="433">
                  <c:v>26</c:v>
                </c:pt>
                <c:pt idx="434">
                  <c:v>27</c:v>
                </c:pt>
                <c:pt idx="435">
                  <c:v>34</c:v>
                </c:pt>
                <c:pt idx="436">
                  <c:v>29</c:v>
                </c:pt>
                <c:pt idx="437">
                  <c:v>32</c:v>
                </c:pt>
                <c:pt idx="438">
                  <c:v>29</c:v>
                </c:pt>
                <c:pt idx="439">
                  <c:v>28</c:v>
                </c:pt>
                <c:pt idx="440">
                  <c:v>28</c:v>
                </c:pt>
                <c:pt idx="441">
                  <c:v>26</c:v>
                </c:pt>
                <c:pt idx="442">
                  <c:v>28</c:v>
                </c:pt>
                <c:pt idx="443">
                  <c:v>32</c:v>
                </c:pt>
                <c:pt idx="444">
                  <c:v>30</c:v>
                </c:pt>
                <c:pt idx="445">
                  <c:v>33</c:v>
                </c:pt>
                <c:pt idx="446">
                  <c:v>35</c:v>
                </c:pt>
                <c:pt idx="447">
                  <c:v>37</c:v>
                </c:pt>
                <c:pt idx="448">
                  <c:v>36</c:v>
                </c:pt>
                <c:pt idx="449">
                  <c:v>39</c:v>
                </c:pt>
                <c:pt idx="450">
                  <c:v>38</c:v>
                </c:pt>
                <c:pt idx="451">
                  <c:v>46</c:v>
                </c:pt>
                <c:pt idx="452">
                  <c:v>50</c:v>
                </c:pt>
                <c:pt idx="453">
                  <c:v>48</c:v>
                </c:pt>
                <c:pt idx="454">
                  <c:v>55</c:v>
                </c:pt>
                <c:pt idx="455">
                  <c:v>59</c:v>
                </c:pt>
                <c:pt idx="456">
                  <c:v>53</c:v>
                </c:pt>
                <c:pt idx="457">
                  <c:v>51</c:v>
                </c:pt>
                <c:pt idx="458">
                  <c:v>51</c:v>
                </c:pt>
                <c:pt idx="459">
                  <c:v>49</c:v>
                </c:pt>
                <c:pt idx="460">
                  <c:v>57</c:v>
                </c:pt>
                <c:pt idx="461">
                  <c:v>61</c:v>
                </c:pt>
                <c:pt idx="462">
                  <c:v>62</c:v>
                </c:pt>
                <c:pt idx="463">
                  <c:v>63</c:v>
                </c:pt>
                <c:pt idx="464">
                  <c:v>63</c:v>
                </c:pt>
                <c:pt idx="465">
                  <c:v>67</c:v>
                </c:pt>
                <c:pt idx="466">
                  <c:v>72</c:v>
                </c:pt>
                <c:pt idx="467">
                  <c:v>79</c:v>
                </c:pt>
                <c:pt idx="468">
                  <c:v>76</c:v>
                </c:pt>
                <c:pt idx="469">
                  <c:v>84</c:v>
                </c:pt>
                <c:pt idx="470">
                  <c:v>75</c:v>
                </c:pt>
                <c:pt idx="471">
                  <c:v>76</c:v>
                </c:pt>
                <c:pt idx="472">
                  <c:v>79</c:v>
                </c:pt>
                <c:pt idx="473">
                  <c:v>75</c:v>
                </c:pt>
                <c:pt idx="474">
                  <c:v>71</c:v>
                </c:pt>
                <c:pt idx="475">
                  <c:v>65</c:v>
                </c:pt>
                <c:pt idx="476">
                  <c:v>66</c:v>
                </c:pt>
                <c:pt idx="477">
                  <c:v>72</c:v>
                </c:pt>
                <c:pt idx="478">
                  <c:v>73</c:v>
                </c:pt>
                <c:pt idx="479">
                  <c:v>75</c:v>
                </c:pt>
                <c:pt idx="480">
                  <c:v>80</c:v>
                </c:pt>
                <c:pt idx="481">
                  <c:v>84</c:v>
                </c:pt>
                <c:pt idx="482">
                  <c:v>90</c:v>
                </c:pt>
                <c:pt idx="483">
                  <c:v>90</c:v>
                </c:pt>
                <c:pt idx="484">
                  <c:v>94</c:v>
                </c:pt>
                <c:pt idx="485">
                  <c:v>91</c:v>
                </c:pt>
                <c:pt idx="486">
                  <c:v>90</c:v>
                </c:pt>
                <c:pt idx="487">
                  <c:v>93</c:v>
                </c:pt>
                <c:pt idx="488">
                  <c:v>91</c:v>
                </c:pt>
                <c:pt idx="489">
                  <c:v>93</c:v>
                </c:pt>
                <c:pt idx="490">
                  <c:v>93</c:v>
                </c:pt>
                <c:pt idx="491">
                  <c:v>86</c:v>
                </c:pt>
                <c:pt idx="492">
                  <c:v>87</c:v>
                </c:pt>
                <c:pt idx="493">
                  <c:v>92</c:v>
                </c:pt>
                <c:pt idx="494">
                  <c:v>93</c:v>
                </c:pt>
                <c:pt idx="495">
                  <c:v>95</c:v>
                </c:pt>
                <c:pt idx="496">
                  <c:v>90</c:v>
                </c:pt>
                <c:pt idx="497">
                  <c:v>96</c:v>
                </c:pt>
                <c:pt idx="498">
                  <c:v>95</c:v>
                </c:pt>
                <c:pt idx="499">
                  <c:v>94</c:v>
                </c:pt>
                <c:pt idx="500">
                  <c:v>90</c:v>
                </c:pt>
                <c:pt idx="501">
                  <c:v>95</c:v>
                </c:pt>
                <c:pt idx="502">
                  <c:v>91</c:v>
                </c:pt>
                <c:pt idx="503">
                  <c:v>85</c:v>
                </c:pt>
                <c:pt idx="504">
                  <c:v>80</c:v>
                </c:pt>
                <c:pt idx="505">
                  <c:v>77</c:v>
                </c:pt>
                <c:pt idx="506">
                  <c:v>72</c:v>
                </c:pt>
                <c:pt idx="507">
                  <c:v>69</c:v>
                </c:pt>
                <c:pt idx="508">
                  <c:v>76</c:v>
                </c:pt>
                <c:pt idx="509">
                  <c:v>75</c:v>
                </c:pt>
                <c:pt idx="510">
                  <c:v>77</c:v>
                </c:pt>
                <c:pt idx="511">
                  <c:v>80</c:v>
                </c:pt>
                <c:pt idx="512">
                  <c:v>79</c:v>
                </c:pt>
                <c:pt idx="513">
                  <c:v>79</c:v>
                </c:pt>
                <c:pt idx="514">
                  <c:v>81</c:v>
                </c:pt>
                <c:pt idx="515">
                  <c:v>77</c:v>
                </c:pt>
                <c:pt idx="516">
                  <c:v>81</c:v>
                </c:pt>
                <c:pt idx="517">
                  <c:v>81</c:v>
                </c:pt>
                <c:pt idx="518">
                  <c:v>77</c:v>
                </c:pt>
                <c:pt idx="519">
                  <c:v>81</c:v>
                </c:pt>
                <c:pt idx="520">
                  <c:v>79</c:v>
                </c:pt>
                <c:pt idx="521">
                  <c:v>77</c:v>
                </c:pt>
                <c:pt idx="522">
                  <c:v>79</c:v>
                </c:pt>
                <c:pt idx="523">
                  <c:v>80</c:v>
                </c:pt>
                <c:pt idx="524">
                  <c:v>78</c:v>
                </c:pt>
                <c:pt idx="525">
                  <c:v>80</c:v>
                </c:pt>
                <c:pt idx="526">
                  <c:v>75</c:v>
                </c:pt>
                <c:pt idx="527">
                  <c:v>78</c:v>
                </c:pt>
                <c:pt idx="528">
                  <c:v>79</c:v>
                </c:pt>
                <c:pt idx="529">
                  <c:v>78</c:v>
                </c:pt>
                <c:pt idx="530">
                  <c:v>75</c:v>
                </c:pt>
                <c:pt idx="531">
                  <c:v>74</c:v>
                </c:pt>
                <c:pt idx="532">
                  <c:v>80</c:v>
                </c:pt>
                <c:pt idx="533">
                  <c:v>82</c:v>
                </c:pt>
                <c:pt idx="534">
                  <c:v>80</c:v>
                </c:pt>
                <c:pt idx="535">
                  <c:v>80</c:v>
                </c:pt>
                <c:pt idx="536">
                  <c:v>82</c:v>
                </c:pt>
                <c:pt idx="537">
                  <c:v>82</c:v>
                </c:pt>
                <c:pt idx="538">
                  <c:v>93</c:v>
                </c:pt>
                <c:pt idx="539">
                  <c:v>95</c:v>
                </c:pt>
                <c:pt idx="540">
                  <c:v>93</c:v>
                </c:pt>
                <c:pt idx="541">
                  <c:v>90</c:v>
                </c:pt>
                <c:pt idx="542">
                  <c:v>93</c:v>
                </c:pt>
                <c:pt idx="543">
                  <c:v>94</c:v>
                </c:pt>
                <c:pt idx="544">
                  <c:v>93</c:v>
                </c:pt>
                <c:pt idx="545">
                  <c:v>93</c:v>
                </c:pt>
                <c:pt idx="546">
                  <c:v>91</c:v>
                </c:pt>
                <c:pt idx="547">
                  <c:v>91</c:v>
                </c:pt>
                <c:pt idx="548">
                  <c:v>93</c:v>
                </c:pt>
                <c:pt idx="549">
                  <c:v>93</c:v>
                </c:pt>
                <c:pt idx="550">
                  <c:v>96</c:v>
                </c:pt>
                <c:pt idx="551">
                  <c:v>95</c:v>
                </c:pt>
                <c:pt idx="552">
                  <c:v>95</c:v>
                </c:pt>
                <c:pt idx="553">
                  <c:v>95</c:v>
                </c:pt>
                <c:pt idx="554">
                  <c:v>90</c:v>
                </c:pt>
                <c:pt idx="555">
                  <c:v>95</c:v>
                </c:pt>
                <c:pt idx="556">
                  <c:v>95</c:v>
                </c:pt>
                <c:pt idx="557">
                  <c:v>93</c:v>
                </c:pt>
                <c:pt idx="558">
                  <c:v>93</c:v>
                </c:pt>
                <c:pt idx="559">
                  <c:v>96</c:v>
                </c:pt>
                <c:pt idx="560">
                  <c:v>96</c:v>
                </c:pt>
                <c:pt idx="561">
                  <c:v>89</c:v>
                </c:pt>
                <c:pt idx="562">
                  <c:v>91</c:v>
                </c:pt>
                <c:pt idx="563">
                  <c:v>96</c:v>
                </c:pt>
                <c:pt idx="564">
                  <c:v>97</c:v>
                </c:pt>
                <c:pt idx="565">
                  <c:v>94</c:v>
                </c:pt>
                <c:pt idx="566">
                  <c:v>95</c:v>
                </c:pt>
                <c:pt idx="567">
                  <c:v>99</c:v>
                </c:pt>
                <c:pt idx="568">
                  <c:v>97</c:v>
                </c:pt>
                <c:pt idx="569">
                  <c:v>92</c:v>
                </c:pt>
                <c:pt idx="570">
                  <c:v>97</c:v>
                </c:pt>
                <c:pt idx="571">
                  <c:v>92</c:v>
                </c:pt>
                <c:pt idx="572">
                  <c:v>96</c:v>
                </c:pt>
                <c:pt idx="573">
                  <c:v>94</c:v>
                </c:pt>
                <c:pt idx="574">
                  <c:v>94</c:v>
                </c:pt>
                <c:pt idx="575">
                  <c:v>91</c:v>
                </c:pt>
                <c:pt idx="576">
                  <c:v>90</c:v>
                </c:pt>
                <c:pt idx="577">
                  <c:v>97</c:v>
                </c:pt>
                <c:pt idx="578">
                  <c:v>95</c:v>
                </c:pt>
                <c:pt idx="579">
                  <c:v>91</c:v>
                </c:pt>
                <c:pt idx="580">
                  <c:v>92</c:v>
                </c:pt>
                <c:pt idx="581">
                  <c:v>92</c:v>
                </c:pt>
                <c:pt idx="582">
                  <c:v>92</c:v>
                </c:pt>
                <c:pt idx="583">
                  <c:v>95</c:v>
                </c:pt>
                <c:pt idx="584">
                  <c:v>93</c:v>
                </c:pt>
                <c:pt idx="585">
                  <c:v>96</c:v>
                </c:pt>
                <c:pt idx="586">
                  <c:v>92</c:v>
                </c:pt>
                <c:pt idx="587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9-4F0F-9970-B12FE71FCADC}"/>
            </c:ext>
          </c:extLst>
        </c:ser>
        <c:ser>
          <c:idx val="1"/>
          <c:order val="1"/>
          <c:tx>
            <c:strRef>
              <c:f>'13'!$C$2</c:f>
              <c:strCache>
                <c:ptCount val="1"/>
                <c:pt idx="0">
                  <c:v>St. Anne's</c:v>
                </c:pt>
              </c:strCache>
            </c:strRef>
          </c:tx>
          <c:marker>
            <c:symbol val="none"/>
          </c:marker>
          <c:cat>
            <c:numRef>
              <c:f>'13'!$A$3:$A$590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'13'!$C$3:$C$590</c:f>
              <c:numCache>
                <c:formatCode>General</c:formatCode>
                <c:ptCount val="588"/>
                <c:pt idx="0">
                  <c:v>17</c:v>
                </c:pt>
                <c:pt idx="1">
                  <c:v>17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16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16</c:v>
                </c:pt>
                <c:pt idx="15">
                  <c:v>17</c:v>
                </c:pt>
                <c:pt idx="16">
                  <c:v>15</c:v>
                </c:pt>
                <c:pt idx="17">
                  <c:v>17</c:v>
                </c:pt>
                <c:pt idx="18">
                  <c:v>16</c:v>
                </c:pt>
                <c:pt idx="19">
                  <c:v>16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15</c:v>
                </c:pt>
                <c:pt idx="32">
                  <c:v>17</c:v>
                </c:pt>
                <c:pt idx="33">
                  <c:v>16</c:v>
                </c:pt>
                <c:pt idx="34">
                  <c:v>17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17</c:v>
                </c:pt>
                <c:pt idx="39">
                  <c:v>15</c:v>
                </c:pt>
                <c:pt idx="40">
                  <c:v>17</c:v>
                </c:pt>
                <c:pt idx="41">
                  <c:v>17</c:v>
                </c:pt>
                <c:pt idx="42">
                  <c:v>16</c:v>
                </c:pt>
                <c:pt idx="43">
                  <c:v>16</c:v>
                </c:pt>
                <c:pt idx="44">
                  <c:v>17</c:v>
                </c:pt>
                <c:pt idx="45">
                  <c:v>15</c:v>
                </c:pt>
                <c:pt idx="46">
                  <c:v>9</c:v>
                </c:pt>
                <c:pt idx="47">
                  <c:v>15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16</c:v>
                </c:pt>
                <c:pt idx="55">
                  <c:v>17</c:v>
                </c:pt>
                <c:pt idx="56">
                  <c:v>15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16</c:v>
                </c:pt>
                <c:pt idx="61">
                  <c:v>16</c:v>
                </c:pt>
                <c:pt idx="62">
                  <c:v>15</c:v>
                </c:pt>
                <c:pt idx="63">
                  <c:v>17</c:v>
                </c:pt>
                <c:pt idx="64">
                  <c:v>14</c:v>
                </c:pt>
                <c:pt idx="65">
                  <c:v>16</c:v>
                </c:pt>
                <c:pt idx="66">
                  <c:v>17</c:v>
                </c:pt>
                <c:pt idx="67">
                  <c:v>16</c:v>
                </c:pt>
                <c:pt idx="68">
                  <c:v>15</c:v>
                </c:pt>
                <c:pt idx="69">
                  <c:v>15</c:v>
                </c:pt>
                <c:pt idx="70">
                  <c:v>17</c:v>
                </c:pt>
                <c:pt idx="71">
                  <c:v>15</c:v>
                </c:pt>
                <c:pt idx="72">
                  <c:v>15</c:v>
                </c:pt>
                <c:pt idx="73">
                  <c:v>14</c:v>
                </c:pt>
                <c:pt idx="74">
                  <c:v>15</c:v>
                </c:pt>
                <c:pt idx="75">
                  <c:v>15</c:v>
                </c:pt>
                <c:pt idx="76">
                  <c:v>16</c:v>
                </c:pt>
                <c:pt idx="77">
                  <c:v>15</c:v>
                </c:pt>
                <c:pt idx="78">
                  <c:v>15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13</c:v>
                </c:pt>
                <c:pt idx="83">
                  <c:v>16</c:v>
                </c:pt>
                <c:pt idx="84">
                  <c:v>14</c:v>
                </c:pt>
                <c:pt idx="85">
                  <c:v>13</c:v>
                </c:pt>
                <c:pt idx="86">
                  <c:v>14</c:v>
                </c:pt>
                <c:pt idx="87">
                  <c:v>16</c:v>
                </c:pt>
                <c:pt idx="88">
                  <c:v>14</c:v>
                </c:pt>
                <c:pt idx="89">
                  <c:v>16</c:v>
                </c:pt>
                <c:pt idx="90">
                  <c:v>15</c:v>
                </c:pt>
                <c:pt idx="91">
                  <c:v>14</c:v>
                </c:pt>
                <c:pt idx="92">
                  <c:v>15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15</c:v>
                </c:pt>
                <c:pt idx="97">
                  <c:v>15</c:v>
                </c:pt>
                <c:pt idx="98">
                  <c:v>14</c:v>
                </c:pt>
                <c:pt idx="99">
                  <c:v>14</c:v>
                </c:pt>
                <c:pt idx="100">
                  <c:v>16</c:v>
                </c:pt>
                <c:pt idx="101">
                  <c:v>16</c:v>
                </c:pt>
                <c:pt idx="102">
                  <c:v>15</c:v>
                </c:pt>
                <c:pt idx="103">
                  <c:v>16</c:v>
                </c:pt>
                <c:pt idx="104">
                  <c:v>15</c:v>
                </c:pt>
                <c:pt idx="105">
                  <c:v>15</c:v>
                </c:pt>
                <c:pt idx="106">
                  <c:v>12</c:v>
                </c:pt>
                <c:pt idx="107">
                  <c:v>15</c:v>
                </c:pt>
                <c:pt idx="108">
                  <c:v>12</c:v>
                </c:pt>
                <c:pt idx="109">
                  <c:v>16</c:v>
                </c:pt>
                <c:pt idx="110">
                  <c:v>16</c:v>
                </c:pt>
                <c:pt idx="111">
                  <c:v>15</c:v>
                </c:pt>
                <c:pt idx="112">
                  <c:v>16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16</c:v>
                </c:pt>
                <c:pt idx="117">
                  <c:v>13</c:v>
                </c:pt>
                <c:pt idx="118">
                  <c:v>13</c:v>
                </c:pt>
                <c:pt idx="119">
                  <c:v>15</c:v>
                </c:pt>
                <c:pt idx="120">
                  <c:v>14</c:v>
                </c:pt>
                <c:pt idx="121">
                  <c:v>15</c:v>
                </c:pt>
                <c:pt idx="122">
                  <c:v>16</c:v>
                </c:pt>
                <c:pt idx="123">
                  <c:v>15</c:v>
                </c:pt>
                <c:pt idx="124">
                  <c:v>13</c:v>
                </c:pt>
                <c:pt idx="125">
                  <c:v>16</c:v>
                </c:pt>
                <c:pt idx="126">
                  <c:v>13</c:v>
                </c:pt>
                <c:pt idx="127">
                  <c:v>16</c:v>
                </c:pt>
                <c:pt idx="128">
                  <c:v>14</c:v>
                </c:pt>
                <c:pt idx="129">
                  <c:v>15</c:v>
                </c:pt>
                <c:pt idx="130">
                  <c:v>14</c:v>
                </c:pt>
                <c:pt idx="131">
                  <c:v>15</c:v>
                </c:pt>
                <c:pt idx="132">
                  <c:v>13</c:v>
                </c:pt>
                <c:pt idx="133">
                  <c:v>16</c:v>
                </c:pt>
                <c:pt idx="134">
                  <c:v>13</c:v>
                </c:pt>
                <c:pt idx="135">
                  <c:v>12</c:v>
                </c:pt>
                <c:pt idx="136">
                  <c:v>16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14</c:v>
                </c:pt>
                <c:pt idx="141">
                  <c:v>16</c:v>
                </c:pt>
                <c:pt idx="142">
                  <c:v>13</c:v>
                </c:pt>
                <c:pt idx="143">
                  <c:v>14</c:v>
                </c:pt>
                <c:pt idx="144">
                  <c:v>15</c:v>
                </c:pt>
                <c:pt idx="145">
                  <c:v>13</c:v>
                </c:pt>
                <c:pt idx="146">
                  <c:v>14</c:v>
                </c:pt>
                <c:pt idx="147">
                  <c:v>12</c:v>
                </c:pt>
                <c:pt idx="148">
                  <c:v>13</c:v>
                </c:pt>
                <c:pt idx="149">
                  <c:v>14</c:v>
                </c:pt>
                <c:pt idx="150">
                  <c:v>15</c:v>
                </c:pt>
                <c:pt idx="151">
                  <c:v>12</c:v>
                </c:pt>
                <c:pt idx="152">
                  <c:v>14</c:v>
                </c:pt>
                <c:pt idx="153">
                  <c:v>14</c:v>
                </c:pt>
                <c:pt idx="154">
                  <c:v>16</c:v>
                </c:pt>
                <c:pt idx="155">
                  <c:v>14</c:v>
                </c:pt>
                <c:pt idx="156">
                  <c:v>16</c:v>
                </c:pt>
                <c:pt idx="157">
                  <c:v>15</c:v>
                </c:pt>
                <c:pt idx="158">
                  <c:v>14</c:v>
                </c:pt>
                <c:pt idx="159">
                  <c:v>11</c:v>
                </c:pt>
                <c:pt idx="160">
                  <c:v>13</c:v>
                </c:pt>
                <c:pt idx="161">
                  <c:v>13</c:v>
                </c:pt>
                <c:pt idx="162">
                  <c:v>14</c:v>
                </c:pt>
                <c:pt idx="163">
                  <c:v>15</c:v>
                </c:pt>
                <c:pt idx="164">
                  <c:v>15</c:v>
                </c:pt>
                <c:pt idx="165">
                  <c:v>14</c:v>
                </c:pt>
                <c:pt idx="166">
                  <c:v>15</c:v>
                </c:pt>
                <c:pt idx="167">
                  <c:v>16</c:v>
                </c:pt>
                <c:pt idx="168">
                  <c:v>15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15</c:v>
                </c:pt>
                <c:pt idx="173">
                  <c:v>14</c:v>
                </c:pt>
                <c:pt idx="174">
                  <c:v>13</c:v>
                </c:pt>
                <c:pt idx="175">
                  <c:v>12</c:v>
                </c:pt>
                <c:pt idx="176">
                  <c:v>12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14</c:v>
                </c:pt>
                <c:pt idx="181">
                  <c:v>16</c:v>
                </c:pt>
                <c:pt idx="182">
                  <c:v>15</c:v>
                </c:pt>
                <c:pt idx="183">
                  <c:v>16</c:v>
                </c:pt>
                <c:pt idx="184">
                  <c:v>16</c:v>
                </c:pt>
                <c:pt idx="185">
                  <c:v>17</c:v>
                </c:pt>
                <c:pt idx="186">
                  <c:v>16</c:v>
                </c:pt>
                <c:pt idx="187">
                  <c:v>15</c:v>
                </c:pt>
                <c:pt idx="188">
                  <c:v>15</c:v>
                </c:pt>
                <c:pt idx="189">
                  <c:v>16</c:v>
                </c:pt>
                <c:pt idx="190">
                  <c:v>16</c:v>
                </c:pt>
                <c:pt idx="191">
                  <c:v>12</c:v>
                </c:pt>
                <c:pt idx="192">
                  <c:v>14</c:v>
                </c:pt>
                <c:pt idx="193">
                  <c:v>16</c:v>
                </c:pt>
                <c:pt idx="194">
                  <c:v>16</c:v>
                </c:pt>
                <c:pt idx="195">
                  <c:v>14</c:v>
                </c:pt>
                <c:pt idx="196">
                  <c:v>15</c:v>
                </c:pt>
                <c:pt idx="197">
                  <c:v>13</c:v>
                </c:pt>
                <c:pt idx="198">
                  <c:v>14</c:v>
                </c:pt>
                <c:pt idx="199">
                  <c:v>15</c:v>
                </c:pt>
                <c:pt idx="200">
                  <c:v>14</c:v>
                </c:pt>
                <c:pt idx="201">
                  <c:v>14</c:v>
                </c:pt>
                <c:pt idx="202">
                  <c:v>13</c:v>
                </c:pt>
                <c:pt idx="203">
                  <c:v>12</c:v>
                </c:pt>
                <c:pt idx="204">
                  <c:v>14</c:v>
                </c:pt>
                <c:pt idx="205">
                  <c:v>15</c:v>
                </c:pt>
                <c:pt idx="206">
                  <c:v>14</c:v>
                </c:pt>
                <c:pt idx="207">
                  <c:v>16</c:v>
                </c:pt>
                <c:pt idx="208">
                  <c:v>15</c:v>
                </c:pt>
                <c:pt idx="209">
                  <c:v>16</c:v>
                </c:pt>
                <c:pt idx="210">
                  <c:v>14</c:v>
                </c:pt>
                <c:pt idx="211">
                  <c:v>12</c:v>
                </c:pt>
                <c:pt idx="212">
                  <c:v>16</c:v>
                </c:pt>
                <c:pt idx="213">
                  <c:v>14</c:v>
                </c:pt>
                <c:pt idx="214">
                  <c:v>15</c:v>
                </c:pt>
                <c:pt idx="215">
                  <c:v>14</c:v>
                </c:pt>
                <c:pt idx="216">
                  <c:v>16</c:v>
                </c:pt>
                <c:pt idx="217">
                  <c:v>15</c:v>
                </c:pt>
                <c:pt idx="218">
                  <c:v>16</c:v>
                </c:pt>
                <c:pt idx="219">
                  <c:v>16</c:v>
                </c:pt>
                <c:pt idx="220">
                  <c:v>12</c:v>
                </c:pt>
                <c:pt idx="221">
                  <c:v>16</c:v>
                </c:pt>
                <c:pt idx="222">
                  <c:v>15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14</c:v>
                </c:pt>
                <c:pt idx="228">
                  <c:v>16</c:v>
                </c:pt>
                <c:pt idx="229">
                  <c:v>16</c:v>
                </c:pt>
                <c:pt idx="230">
                  <c:v>14</c:v>
                </c:pt>
                <c:pt idx="231">
                  <c:v>16</c:v>
                </c:pt>
                <c:pt idx="232">
                  <c:v>16</c:v>
                </c:pt>
                <c:pt idx="233">
                  <c:v>14</c:v>
                </c:pt>
                <c:pt idx="234">
                  <c:v>14</c:v>
                </c:pt>
                <c:pt idx="235">
                  <c:v>16</c:v>
                </c:pt>
                <c:pt idx="236">
                  <c:v>14</c:v>
                </c:pt>
                <c:pt idx="237">
                  <c:v>14</c:v>
                </c:pt>
                <c:pt idx="238">
                  <c:v>16</c:v>
                </c:pt>
                <c:pt idx="239">
                  <c:v>15</c:v>
                </c:pt>
                <c:pt idx="240">
                  <c:v>16</c:v>
                </c:pt>
                <c:pt idx="241">
                  <c:v>14</c:v>
                </c:pt>
                <c:pt idx="242">
                  <c:v>12</c:v>
                </c:pt>
                <c:pt idx="243">
                  <c:v>14</c:v>
                </c:pt>
                <c:pt idx="244">
                  <c:v>16</c:v>
                </c:pt>
                <c:pt idx="245">
                  <c:v>16</c:v>
                </c:pt>
                <c:pt idx="246">
                  <c:v>15</c:v>
                </c:pt>
                <c:pt idx="247">
                  <c:v>14</c:v>
                </c:pt>
                <c:pt idx="248">
                  <c:v>14</c:v>
                </c:pt>
                <c:pt idx="249">
                  <c:v>15</c:v>
                </c:pt>
                <c:pt idx="250">
                  <c:v>15</c:v>
                </c:pt>
                <c:pt idx="251">
                  <c:v>16</c:v>
                </c:pt>
                <c:pt idx="252">
                  <c:v>16</c:v>
                </c:pt>
                <c:pt idx="253">
                  <c:v>15</c:v>
                </c:pt>
                <c:pt idx="254">
                  <c:v>14</c:v>
                </c:pt>
                <c:pt idx="255">
                  <c:v>14</c:v>
                </c:pt>
                <c:pt idx="256">
                  <c:v>15</c:v>
                </c:pt>
                <c:pt idx="257">
                  <c:v>16</c:v>
                </c:pt>
                <c:pt idx="258">
                  <c:v>15</c:v>
                </c:pt>
                <c:pt idx="259">
                  <c:v>15</c:v>
                </c:pt>
                <c:pt idx="260">
                  <c:v>15</c:v>
                </c:pt>
                <c:pt idx="261">
                  <c:v>16</c:v>
                </c:pt>
                <c:pt idx="262">
                  <c:v>15</c:v>
                </c:pt>
                <c:pt idx="263">
                  <c:v>15</c:v>
                </c:pt>
                <c:pt idx="264">
                  <c:v>15</c:v>
                </c:pt>
                <c:pt idx="265">
                  <c:v>12</c:v>
                </c:pt>
                <c:pt idx="266">
                  <c:v>15</c:v>
                </c:pt>
                <c:pt idx="267">
                  <c:v>15</c:v>
                </c:pt>
                <c:pt idx="268">
                  <c:v>14</c:v>
                </c:pt>
                <c:pt idx="269">
                  <c:v>10</c:v>
                </c:pt>
                <c:pt idx="270">
                  <c:v>15</c:v>
                </c:pt>
                <c:pt idx="271">
                  <c:v>16</c:v>
                </c:pt>
                <c:pt idx="272">
                  <c:v>15</c:v>
                </c:pt>
                <c:pt idx="273">
                  <c:v>12</c:v>
                </c:pt>
                <c:pt idx="274">
                  <c:v>14</c:v>
                </c:pt>
                <c:pt idx="275">
                  <c:v>14</c:v>
                </c:pt>
                <c:pt idx="276">
                  <c:v>15</c:v>
                </c:pt>
                <c:pt idx="277">
                  <c:v>15</c:v>
                </c:pt>
                <c:pt idx="278">
                  <c:v>16</c:v>
                </c:pt>
                <c:pt idx="279">
                  <c:v>15</c:v>
                </c:pt>
                <c:pt idx="280">
                  <c:v>15</c:v>
                </c:pt>
                <c:pt idx="281">
                  <c:v>15</c:v>
                </c:pt>
                <c:pt idx="282">
                  <c:v>13</c:v>
                </c:pt>
                <c:pt idx="283">
                  <c:v>15</c:v>
                </c:pt>
                <c:pt idx="284">
                  <c:v>16</c:v>
                </c:pt>
                <c:pt idx="285">
                  <c:v>15</c:v>
                </c:pt>
                <c:pt idx="286">
                  <c:v>14</c:v>
                </c:pt>
                <c:pt idx="287">
                  <c:v>16</c:v>
                </c:pt>
                <c:pt idx="288">
                  <c:v>16</c:v>
                </c:pt>
                <c:pt idx="289">
                  <c:v>16</c:v>
                </c:pt>
                <c:pt idx="290">
                  <c:v>14</c:v>
                </c:pt>
                <c:pt idx="291">
                  <c:v>14</c:v>
                </c:pt>
                <c:pt idx="292">
                  <c:v>16</c:v>
                </c:pt>
                <c:pt idx="293">
                  <c:v>15</c:v>
                </c:pt>
                <c:pt idx="294">
                  <c:v>16</c:v>
                </c:pt>
                <c:pt idx="295">
                  <c:v>18</c:v>
                </c:pt>
                <c:pt idx="296">
                  <c:v>17</c:v>
                </c:pt>
                <c:pt idx="297">
                  <c:v>17</c:v>
                </c:pt>
                <c:pt idx="298">
                  <c:v>16</c:v>
                </c:pt>
                <c:pt idx="299">
                  <c:v>15</c:v>
                </c:pt>
                <c:pt idx="300">
                  <c:v>14</c:v>
                </c:pt>
                <c:pt idx="301">
                  <c:v>16</c:v>
                </c:pt>
                <c:pt idx="302">
                  <c:v>16</c:v>
                </c:pt>
                <c:pt idx="303">
                  <c:v>16</c:v>
                </c:pt>
                <c:pt idx="304">
                  <c:v>16</c:v>
                </c:pt>
                <c:pt idx="305">
                  <c:v>16</c:v>
                </c:pt>
                <c:pt idx="306">
                  <c:v>16</c:v>
                </c:pt>
                <c:pt idx="307">
                  <c:v>15</c:v>
                </c:pt>
                <c:pt idx="308">
                  <c:v>15</c:v>
                </c:pt>
                <c:pt idx="309">
                  <c:v>16</c:v>
                </c:pt>
                <c:pt idx="310">
                  <c:v>13</c:v>
                </c:pt>
                <c:pt idx="311">
                  <c:v>12</c:v>
                </c:pt>
                <c:pt idx="312">
                  <c:v>15</c:v>
                </c:pt>
                <c:pt idx="313">
                  <c:v>15</c:v>
                </c:pt>
                <c:pt idx="314">
                  <c:v>12</c:v>
                </c:pt>
                <c:pt idx="315">
                  <c:v>16</c:v>
                </c:pt>
                <c:pt idx="316">
                  <c:v>16</c:v>
                </c:pt>
                <c:pt idx="317">
                  <c:v>15</c:v>
                </c:pt>
                <c:pt idx="318">
                  <c:v>15</c:v>
                </c:pt>
                <c:pt idx="319">
                  <c:v>12</c:v>
                </c:pt>
                <c:pt idx="320">
                  <c:v>13</c:v>
                </c:pt>
                <c:pt idx="321">
                  <c:v>14</c:v>
                </c:pt>
                <c:pt idx="322">
                  <c:v>13</c:v>
                </c:pt>
                <c:pt idx="323">
                  <c:v>14</c:v>
                </c:pt>
                <c:pt idx="324">
                  <c:v>10</c:v>
                </c:pt>
                <c:pt idx="325">
                  <c:v>12</c:v>
                </c:pt>
                <c:pt idx="326">
                  <c:v>15</c:v>
                </c:pt>
                <c:pt idx="327">
                  <c:v>11</c:v>
                </c:pt>
                <c:pt idx="328">
                  <c:v>13</c:v>
                </c:pt>
                <c:pt idx="329">
                  <c:v>12</c:v>
                </c:pt>
                <c:pt idx="330">
                  <c:v>12</c:v>
                </c:pt>
                <c:pt idx="331">
                  <c:v>14</c:v>
                </c:pt>
                <c:pt idx="332">
                  <c:v>16</c:v>
                </c:pt>
                <c:pt idx="333">
                  <c:v>15</c:v>
                </c:pt>
                <c:pt idx="334">
                  <c:v>13</c:v>
                </c:pt>
                <c:pt idx="335">
                  <c:v>16</c:v>
                </c:pt>
                <c:pt idx="336">
                  <c:v>13</c:v>
                </c:pt>
                <c:pt idx="337">
                  <c:v>15</c:v>
                </c:pt>
                <c:pt idx="338">
                  <c:v>15</c:v>
                </c:pt>
                <c:pt idx="339">
                  <c:v>14</c:v>
                </c:pt>
                <c:pt idx="340">
                  <c:v>16</c:v>
                </c:pt>
                <c:pt idx="341">
                  <c:v>13</c:v>
                </c:pt>
                <c:pt idx="342">
                  <c:v>16</c:v>
                </c:pt>
                <c:pt idx="343">
                  <c:v>14</c:v>
                </c:pt>
                <c:pt idx="344">
                  <c:v>15</c:v>
                </c:pt>
                <c:pt idx="345">
                  <c:v>14</c:v>
                </c:pt>
                <c:pt idx="346">
                  <c:v>14</c:v>
                </c:pt>
                <c:pt idx="347">
                  <c:v>16</c:v>
                </c:pt>
                <c:pt idx="348">
                  <c:v>15</c:v>
                </c:pt>
                <c:pt idx="349">
                  <c:v>17</c:v>
                </c:pt>
                <c:pt idx="350">
                  <c:v>15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14</c:v>
                </c:pt>
                <c:pt idx="355">
                  <c:v>14</c:v>
                </c:pt>
                <c:pt idx="356">
                  <c:v>15</c:v>
                </c:pt>
                <c:pt idx="357">
                  <c:v>16</c:v>
                </c:pt>
                <c:pt idx="358">
                  <c:v>15</c:v>
                </c:pt>
                <c:pt idx="359">
                  <c:v>15</c:v>
                </c:pt>
                <c:pt idx="360">
                  <c:v>15</c:v>
                </c:pt>
                <c:pt idx="361">
                  <c:v>15</c:v>
                </c:pt>
                <c:pt idx="362">
                  <c:v>15</c:v>
                </c:pt>
                <c:pt idx="363">
                  <c:v>14</c:v>
                </c:pt>
                <c:pt idx="364">
                  <c:v>14</c:v>
                </c:pt>
                <c:pt idx="365">
                  <c:v>15</c:v>
                </c:pt>
                <c:pt idx="366">
                  <c:v>14</c:v>
                </c:pt>
                <c:pt idx="367">
                  <c:v>14</c:v>
                </c:pt>
                <c:pt idx="368">
                  <c:v>12</c:v>
                </c:pt>
                <c:pt idx="369">
                  <c:v>12</c:v>
                </c:pt>
                <c:pt idx="370">
                  <c:v>12</c:v>
                </c:pt>
                <c:pt idx="371">
                  <c:v>15</c:v>
                </c:pt>
                <c:pt idx="372">
                  <c:v>14</c:v>
                </c:pt>
                <c:pt idx="373">
                  <c:v>14</c:v>
                </c:pt>
                <c:pt idx="374">
                  <c:v>14</c:v>
                </c:pt>
                <c:pt idx="375">
                  <c:v>12</c:v>
                </c:pt>
                <c:pt idx="376">
                  <c:v>13</c:v>
                </c:pt>
                <c:pt idx="377">
                  <c:v>12</c:v>
                </c:pt>
                <c:pt idx="378">
                  <c:v>10</c:v>
                </c:pt>
                <c:pt idx="379">
                  <c:v>9</c:v>
                </c:pt>
                <c:pt idx="380">
                  <c:v>13</c:v>
                </c:pt>
                <c:pt idx="381">
                  <c:v>13</c:v>
                </c:pt>
                <c:pt idx="382">
                  <c:v>14</c:v>
                </c:pt>
                <c:pt idx="383">
                  <c:v>12</c:v>
                </c:pt>
                <c:pt idx="384">
                  <c:v>13</c:v>
                </c:pt>
                <c:pt idx="385">
                  <c:v>10</c:v>
                </c:pt>
                <c:pt idx="386">
                  <c:v>9</c:v>
                </c:pt>
                <c:pt idx="387">
                  <c:v>8</c:v>
                </c:pt>
                <c:pt idx="388">
                  <c:v>11</c:v>
                </c:pt>
                <c:pt idx="389">
                  <c:v>11</c:v>
                </c:pt>
                <c:pt idx="390">
                  <c:v>11</c:v>
                </c:pt>
                <c:pt idx="391">
                  <c:v>9</c:v>
                </c:pt>
                <c:pt idx="392">
                  <c:v>12</c:v>
                </c:pt>
                <c:pt idx="393">
                  <c:v>13</c:v>
                </c:pt>
                <c:pt idx="394">
                  <c:v>13</c:v>
                </c:pt>
                <c:pt idx="395">
                  <c:v>14</c:v>
                </c:pt>
                <c:pt idx="396">
                  <c:v>15</c:v>
                </c:pt>
                <c:pt idx="397">
                  <c:v>14</c:v>
                </c:pt>
                <c:pt idx="398">
                  <c:v>12</c:v>
                </c:pt>
                <c:pt idx="399">
                  <c:v>11</c:v>
                </c:pt>
                <c:pt idx="400">
                  <c:v>10</c:v>
                </c:pt>
                <c:pt idx="401">
                  <c:v>8</c:v>
                </c:pt>
                <c:pt idx="402">
                  <c:v>9</c:v>
                </c:pt>
                <c:pt idx="403">
                  <c:v>7</c:v>
                </c:pt>
                <c:pt idx="404">
                  <c:v>11</c:v>
                </c:pt>
                <c:pt idx="405">
                  <c:v>10</c:v>
                </c:pt>
                <c:pt idx="406">
                  <c:v>10</c:v>
                </c:pt>
                <c:pt idx="407">
                  <c:v>11</c:v>
                </c:pt>
                <c:pt idx="408">
                  <c:v>9</c:v>
                </c:pt>
                <c:pt idx="409">
                  <c:v>9</c:v>
                </c:pt>
                <c:pt idx="410">
                  <c:v>11</c:v>
                </c:pt>
                <c:pt idx="411">
                  <c:v>10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11</c:v>
                </c:pt>
                <c:pt idx="416">
                  <c:v>11</c:v>
                </c:pt>
                <c:pt idx="417">
                  <c:v>9</c:v>
                </c:pt>
                <c:pt idx="418">
                  <c:v>10</c:v>
                </c:pt>
                <c:pt idx="419">
                  <c:v>11</c:v>
                </c:pt>
                <c:pt idx="420">
                  <c:v>10</c:v>
                </c:pt>
                <c:pt idx="421">
                  <c:v>7</c:v>
                </c:pt>
                <c:pt idx="422">
                  <c:v>4</c:v>
                </c:pt>
                <c:pt idx="423">
                  <c:v>2</c:v>
                </c:pt>
                <c:pt idx="424">
                  <c:v>2</c:v>
                </c:pt>
                <c:pt idx="425">
                  <c:v>4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5</c:v>
                </c:pt>
                <c:pt idx="430">
                  <c:v>7</c:v>
                </c:pt>
                <c:pt idx="431">
                  <c:v>8</c:v>
                </c:pt>
                <c:pt idx="432">
                  <c:v>9</c:v>
                </c:pt>
                <c:pt idx="433">
                  <c:v>7</c:v>
                </c:pt>
                <c:pt idx="434">
                  <c:v>11</c:v>
                </c:pt>
                <c:pt idx="435">
                  <c:v>11</c:v>
                </c:pt>
                <c:pt idx="436">
                  <c:v>10</c:v>
                </c:pt>
                <c:pt idx="437">
                  <c:v>9</c:v>
                </c:pt>
                <c:pt idx="438">
                  <c:v>7</c:v>
                </c:pt>
                <c:pt idx="439">
                  <c:v>8</c:v>
                </c:pt>
                <c:pt idx="440">
                  <c:v>8</c:v>
                </c:pt>
                <c:pt idx="441">
                  <c:v>6</c:v>
                </c:pt>
                <c:pt idx="442">
                  <c:v>8</c:v>
                </c:pt>
                <c:pt idx="443">
                  <c:v>7</c:v>
                </c:pt>
                <c:pt idx="444">
                  <c:v>7</c:v>
                </c:pt>
                <c:pt idx="445">
                  <c:v>6</c:v>
                </c:pt>
                <c:pt idx="446">
                  <c:v>6</c:v>
                </c:pt>
                <c:pt idx="447">
                  <c:v>10</c:v>
                </c:pt>
                <c:pt idx="448">
                  <c:v>11</c:v>
                </c:pt>
                <c:pt idx="449">
                  <c:v>9</c:v>
                </c:pt>
                <c:pt idx="450">
                  <c:v>8</c:v>
                </c:pt>
                <c:pt idx="451">
                  <c:v>8</c:v>
                </c:pt>
                <c:pt idx="452">
                  <c:v>10</c:v>
                </c:pt>
                <c:pt idx="453">
                  <c:v>8</c:v>
                </c:pt>
                <c:pt idx="454">
                  <c:v>8</c:v>
                </c:pt>
                <c:pt idx="455">
                  <c:v>7</c:v>
                </c:pt>
                <c:pt idx="456">
                  <c:v>7</c:v>
                </c:pt>
                <c:pt idx="457">
                  <c:v>7</c:v>
                </c:pt>
                <c:pt idx="458">
                  <c:v>8</c:v>
                </c:pt>
                <c:pt idx="459">
                  <c:v>8</c:v>
                </c:pt>
                <c:pt idx="460">
                  <c:v>7</c:v>
                </c:pt>
                <c:pt idx="461">
                  <c:v>6</c:v>
                </c:pt>
                <c:pt idx="462">
                  <c:v>6</c:v>
                </c:pt>
                <c:pt idx="463">
                  <c:v>8</c:v>
                </c:pt>
                <c:pt idx="464">
                  <c:v>6</c:v>
                </c:pt>
                <c:pt idx="465">
                  <c:v>8</c:v>
                </c:pt>
                <c:pt idx="466">
                  <c:v>8</c:v>
                </c:pt>
                <c:pt idx="467">
                  <c:v>11</c:v>
                </c:pt>
                <c:pt idx="468">
                  <c:v>11</c:v>
                </c:pt>
                <c:pt idx="469">
                  <c:v>10</c:v>
                </c:pt>
                <c:pt idx="470">
                  <c:v>10</c:v>
                </c:pt>
                <c:pt idx="471">
                  <c:v>11</c:v>
                </c:pt>
                <c:pt idx="472">
                  <c:v>7</c:v>
                </c:pt>
                <c:pt idx="473">
                  <c:v>7</c:v>
                </c:pt>
                <c:pt idx="474">
                  <c:v>10</c:v>
                </c:pt>
                <c:pt idx="475">
                  <c:v>10</c:v>
                </c:pt>
                <c:pt idx="476">
                  <c:v>10</c:v>
                </c:pt>
                <c:pt idx="477">
                  <c:v>9</c:v>
                </c:pt>
                <c:pt idx="478">
                  <c:v>8</c:v>
                </c:pt>
                <c:pt idx="479">
                  <c:v>10</c:v>
                </c:pt>
                <c:pt idx="480">
                  <c:v>10</c:v>
                </c:pt>
                <c:pt idx="481">
                  <c:v>8</c:v>
                </c:pt>
                <c:pt idx="482">
                  <c:v>7</c:v>
                </c:pt>
                <c:pt idx="483">
                  <c:v>8</c:v>
                </c:pt>
                <c:pt idx="484">
                  <c:v>11</c:v>
                </c:pt>
                <c:pt idx="485">
                  <c:v>15</c:v>
                </c:pt>
                <c:pt idx="486">
                  <c:v>17</c:v>
                </c:pt>
                <c:pt idx="487">
                  <c:v>16</c:v>
                </c:pt>
                <c:pt idx="488">
                  <c:v>15</c:v>
                </c:pt>
                <c:pt idx="489">
                  <c:v>16</c:v>
                </c:pt>
                <c:pt idx="490">
                  <c:v>16</c:v>
                </c:pt>
                <c:pt idx="491">
                  <c:v>16</c:v>
                </c:pt>
                <c:pt idx="492">
                  <c:v>16</c:v>
                </c:pt>
                <c:pt idx="493">
                  <c:v>16</c:v>
                </c:pt>
                <c:pt idx="494">
                  <c:v>16</c:v>
                </c:pt>
                <c:pt idx="495">
                  <c:v>16</c:v>
                </c:pt>
                <c:pt idx="496">
                  <c:v>16</c:v>
                </c:pt>
                <c:pt idx="497">
                  <c:v>16</c:v>
                </c:pt>
                <c:pt idx="498">
                  <c:v>16</c:v>
                </c:pt>
                <c:pt idx="499">
                  <c:v>16</c:v>
                </c:pt>
                <c:pt idx="500">
                  <c:v>16</c:v>
                </c:pt>
                <c:pt idx="501">
                  <c:v>16</c:v>
                </c:pt>
                <c:pt idx="502">
                  <c:v>16</c:v>
                </c:pt>
                <c:pt idx="503">
                  <c:v>16</c:v>
                </c:pt>
                <c:pt idx="504">
                  <c:v>16</c:v>
                </c:pt>
                <c:pt idx="505">
                  <c:v>16</c:v>
                </c:pt>
                <c:pt idx="506">
                  <c:v>16</c:v>
                </c:pt>
                <c:pt idx="507">
                  <c:v>16</c:v>
                </c:pt>
                <c:pt idx="508">
                  <c:v>16</c:v>
                </c:pt>
                <c:pt idx="509">
                  <c:v>16</c:v>
                </c:pt>
                <c:pt idx="510">
                  <c:v>15</c:v>
                </c:pt>
                <c:pt idx="511">
                  <c:v>16</c:v>
                </c:pt>
                <c:pt idx="512">
                  <c:v>16</c:v>
                </c:pt>
                <c:pt idx="513">
                  <c:v>15</c:v>
                </c:pt>
                <c:pt idx="514">
                  <c:v>14</c:v>
                </c:pt>
                <c:pt idx="515">
                  <c:v>14</c:v>
                </c:pt>
                <c:pt idx="516">
                  <c:v>12</c:v>
                </c:pt>
                <c:pt idx="517">
                  <c:v>15</c:v>
                </c:pt>
                <c:pt idx="518">
                  <c:v>15</c:v>
                </c:pt>
                <c:pt idx="519">
                  <c:v>16</c:v>
                </c:pt>
                <c:pt idx="520">
                  <c:v>16</c:v>
                </c:pt>
                <c:pt idx="521">
                  <c:v>14</c:v>
                </c:pt>
                <c:pt idx="522">
                  <c:v>15</c:v>
                </c:pt>
                <c:pt idx="523">
                  <c:v>14</c:v>
                </c:pt>
                <c:pt idx="524">
                  <c:v>16</c:v>
                </c:pt>
                <c:pt idx="525">
                  <c:v>16</c:v>
                </c:pt>
                <c:pt idx="526">
                  <c:v>16</c:v>
                </c:pt>
                <c:pt idx="527">
                  <c:v>14</c:v>
                </c:pt>
                <c:pt idx="528">
                  <c:v>15</c:v>
                </c:pt>
                <c:pt idx="529">
                  <c:v>16</c:v>
                </c:pt>
                <c:pt idx="530">
                  <c:v>14</c:v>
                </c:pt>
                <c:pt idx="531">
                  <c:v>15</c:v>
                </c:pt>
                <c:pt idx="532">
                  <c:v>15</c:v>
                </c:pt>
                <c:pt idx="533">
                  <c:v>13</c:v>
                </c:pt>
                <c:pt idx="534">
                  <c:v>12</c:v>
                </c:pt>
                <c:pt idx="535">
                  <c:v>13</c:v>
                </c:pt>
                <c:pt idx="536">
                  <c:v>13</c:v>
                </c:pt>
                <c:pt idx="537">
                  <c:v>15</c:v>
                </c:pt>
                <c:pt idx="538">
                  <c:v>15</c:v>
                </c:pt>
                <c:pt idx="539">
                  <c:v>14</c:v>
                </c:pt>
                <c:pt idx="540">
                  <c:v>15</c:v>
                </c:pt>
                <c:pt idx="541">
                  <c:v>17</c:v>
                </c:pt>
                <c:pt idx="542">
                  <c:v>16</c:v>
                </c:pt>
                <c:pt idx="543">
                  <c:v>16</c:v>
                </c:pt>
                <c:pt idx="544">
                  <c:v>15</c:v>
                </c:pt>
                <c:pt idx="545">
                  <c:v>16</c:v>
                </c:pt>
                <c:pt idx="546">
                  <c:v>16</c:v>
                </c:pt>
                <c:pt idx="547">
                  <c:v>15</c:v>
                </c:pt>
                <c:pt idx="548">
                  <c:v>13</c:v>
                </c:pt>
                <c:pt idx="549">
                  <c:v>13</c:v>
                </c:pt>
                <c:pt idx="550">
                  <c:v>16</c:v>
                </c:pt>
                <c:pt idx="551">
                  <c:v>14</c:v>
                </c:pt>
                <c:pt idx="552">
                  <c:v>15</c:v>
                </c:pt>
                <c:pt idx="553">
                  <c:v>15</c:v>
                </c:pt>
                <c:pt idx="554">
                  <c:v>15</c:v>
                </c:pt>
                <c:pt idx="555">
                  <c:v>14</c:v>
                </c:pt>
                <c:pt idx="556">
                  <c:v>13</c:v>
                </c:pt>
                <c:pt idx="557">
                  <c:v>16</c:v>
                </c:pt>
                <c:pt idx="558">
                  <c:v>16</c:v>
                </c:pt>
                <c:pt idx="559">
                  <c:v>15</c:v>
                </c:pt>
                <c:pt idx="560">
                  <c:v>16</c:v>
                </c:pt>
                <c:pt idx="561">
                  <c:v>13</c:v>
                </c:pt>
                <c:pt idx="562">
                  <c:v>16</c:v>
                </c:pt>
                <c:pt idx="563">
                  <c:v>15</c:v>
                </c:pt>
                <c:pt idx="564">
                  <c:v>14</c:v>
                </c:pt>
                <c:pt idx="565">
                  <c:v>11</c:v>
                </c:pt>
                <c:pt idx="566">
                  <c:v>14</c:v>
                </c:pt>
                <c:pt idx="567">
                  <c:v>10</c:v>
                </c:pt>
                <c:pt idx="568">
                  <c:v>10</c:v>
                </c:pt>
                <c:pt idx="569">
                  <c:v>16</c:v>
                </c:pt>
                <c:pt idx="570">
                  <c:v>15</c:v>
                </c:pt>
                <c:pt idx="571">
                  <c:v>15</c:v>
                </c:pt>
                <c:pt idx="572">
                  <c:v>16</c:v>
                </c:pt>
                <c:pt idx="573">
                  <c:v>15</c:v>
                </c:pt>
                <c:pt idx="574">
                  <c:v>15</c:v>
                </c:pt>
                <c:pt idx="575">
                  <c:v>16</c:v>
                </c:pt>
                <c:pt idx="576">
                  <c:v>15</c:v>
                </c:pt>
                <c:pt idx="577">
                  <c:v>15</c:v>
                </c:pt>
                <c:pt idx="578">
                  <c:v>11</c:v>
                </c:pt>
                <c:pt idx="579">
                  <c:v>12</c:v>
                </c:pt>
                <c:pt idx="580">
                  <c:v>10</c:v>
                </c:pt>
                <c:pt idx="581">
                  <c:v>9</c:v>
                </c:pt>
                <c:pt idx="582">
                  <c:v>10</c:v>
                </c:pt>
                <c:pt idx="583">
                  <c:v>10</c:v>
                </c:pt>
                <c:pt idx="584">
                  <c:v>10</c:v>
                </c:pt>
                <c:pt idx="585">
                  <c:v>12</c:v>
                </c:pt>
                <c:pt idx="586">
                  <c:v>11</c:v>
                </c:pt>
                <c:pt idx="587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F-44AC-B862-77C2B0EE8C42}"/>
            </c:ext>
          </c:extLst>
        </c:ser>
        <c:ser>
          <c:idx val="2"/>
          <c:order val="2"/>
          <c:tx>
            <c:strRef>
              <c:f>'13'!$D$2</c:f>
              <c:strCache>
                <c:ptCount val="1"/>
                <c:pt idx="0">
                  <c:v>Overflow</c:v>
                </c:pt>
              </c:strCache>
            </c:strRef>
          </c:tx>
          <c:marker>
            <c:symbol val="none"/>
          </c:marker>
          <c:cat>
            <c:numRef>
              <c:f>'13'!$A$3:$A$590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'13'!$D$3:$D$590</c:f>
              <c:numCache>
                <c:formatCode>General</c:formatCode>
                <c:ptCount val="588"/>
                <c:pt idx="0">
                  <c:v>48</c:v>
                </c:pt>
                <c:pt idx="1">
                  <c:v>44</c:v>
                </c:pt>
                <c:pt idx="2">
                  <c:v>43</c:v>
                </c:pt>
                <c:pt idx="3">
                  <c:v>38</c:v>
                </c:pt>
                <c:pt idx="4">
                  <c:v>36</c:v>
                </c:pt>
                <c:pt idx="5">
                  <c:v>33</c:v>
                </c:pt>
                <c:pt idx="6">
                  <c:v>37</c:v>
                </c:pt>
                <c:pt idx="7">
                  <c:v>36</c:v>
                </c:pt>
                <c:pt idx="8">
                  <c:v>23</c:v>
                </c:pt>
                <c:pt idx="9">
                  <c:v>18</c:v>
                </c:pt>
                <c:pt idx="10">
                  <c:v>28</c:v>
                </c:pt>
                <c:pt idx="11">
                  <c:v>36</c:v>
                </c:pt>
                <c:pt idx="12">
                  <c:v>46</c:v>
                </c:pt>
                <c:pt idx="13">
                  <c:v>43</c:v>
                </c:pt>
                <c:pt idx="14">
                  <c:v>46</c:v>
                </c:pt>
                <c:pt idx="15">
                  <c:v>63</c:v>
                </c:pt>
                <c:pt idx="16">
                  <c:v>65</c:v>
                </c:pt>
                <c:pt idx="17">
                  <c:v>59</c:v>
                </c:pt>
                <c:pt idx="18">
                  <c:v>74</c:v>
                </c:pt>
                <c:pt idx="19">
                  <c:v>78</c:v>
                </c:pt>
                <c:pt idx="20">
                  <c:v>94</c:v>
                </c:pt>
                <c:pt idx="21">
                  <c:v>78</c:v>
                </c:pt>
                <c:pt idx="22">
                  <c:v>73</c:v>
                </c:pt>
                <c:pt idx="23">
                  <c:v>79</c:v>
                </c:pt>
                <c:pt idx="24">
                  <c:v>93</c:v>
                </c:pt>
                <c:pt idx="25">
                  <c:v>97</c:v>
                </c:pt>
                <c:pt idx="26">
                  <c:v>98</c:v>
                </c:pt>
                <c:pt idx="27">
                  <c:v>107</c:v>
                </c:pt>
                <c:pt idx="28">
                  <c:v>120</c:v>
                </c:pt>
                <c:pt idx="29">
                  <c:v>123</c:v>
                </c:pt>
                <c:pt idx="30">
                  <c:v>100</c:v>
                </c:pt>
                <c:pt idx="31">
                  <c:v>120</c:v>
                </c:pt>
                <c:pt idx="32">
                  <c:v>129</c:v>
                </c:pt>
                <c:pt idx="33">
                  <c:v>128</c:v>
                </c:pt>
                <c:pt idx="34">
                  <c:v>107</c:v>
                </c:pt>
                <c:pt idx="35">
                  <c:v>123</c:v>
                </c:pt>
                <c:pt idx="36">
                  <c:v>123</c:v>
                </c:pt>
                <c:pt idx="37">
                  <c:v>131</c:v>
                </c:pt>
                <c:pt idx="38">
                  <c:v>133</c:v>
                </c:pt>
                <c:pt idx="39">
                  <c:v>100</c:v>
                </c:pt>
                <c:pt idx="40">
                  <c:v>109</c:v>
                </c:pt>
                <c:pt idx="41">
                  <c:v>113</c:v>
                </c:pt>
                <c:pt idx="42">
                  <c:v>103</c:v>
                </c:pt>
                <c:pt idx="43">
                  <c:v>88</c:v>
                </c:pt>
                <c:pt idx="44">
                  <c:v>86</c:v>
                </c:pt>
                <c:pt idx="45">
                  <c:v>100</c:v>
                </c:pt>
                <c:pt idx="46">
                  <c:v>92</c:v>
                </c:pt>
                <c:pt idx="47">
                  <c:v>96</c:v>
                </c:pt>
                <c:pt idx="48">
                  <c:v>80</c:v>
                </c:pt>
                <c:pt idx="49">
                  <c:v>103</c:v>
                </c:pt>
                <c:pt idx="50">
                  <c:v>102</c:v>
                </c:pt>
                <c:pt idx="51">
                  <c:v>110</c:v>
                </c:pt>
                <c:pt idx="52">
                  <c:v>92</c:v>
                </c:pt>
                <c:pt idx="53">
                  <c:v>98</c:v>
                </c:pt>
                <c:pt idx="54">
                  <c:v>98</c:v>
                </c:pt>
                <c:pt idx="55">
                  <c:v>86</c:v>
                </c:pt>
                <c:pt idx="56">
                  <c:v>82</c:v>
                </c:pt>
                <c:pt idx="57">
                  <c:v>91</c:v>
                </c:pt>
                <c:pt idx="58">
                  <c:v>102</c:v>
                </c:pt>
                <c:pt idx="59">
                  <c:v>98</c:v>
                </c:pt>
                <c:pt idx="60">
                  <c:v>85</c:v>
                </c:pt>
                <c:pt idx="61">
                  <c:v>84</c:v>
                </c:pt>
                <c:pt idx="62">
                  <c:v>91</c:v>
                </c:pt>
                <c:pt idx="63">
                  <c:v>91</c:v>
                </c:pt>
                <c:pt idx="64">
                  <c:v>88</c:v>
                </c:pt>
                <c:pt idx="65">
                  <c:v>90</c:v>
                </c:pt>
                <c:pt idx="66">
                  <c:v>87</c:v>
                </c:pt>
                <c:pt idx="67">
                  <c:v>88</c:v>
                </c:pt>
                <c:pt idx="68">
                  <c:v>84</c:v>
                </c:pt>
                <c:pt idx="69">
                  <c:v>77</c:v>
                </c:pt>
                <c:pt idx="70">
                  <c:v>95</c:v>
                </c:pt>
                <c:pt idx="71">
                  <c:v>98</c:v>
                </c:pt>
                <c:pt idx="72">
                  <c:v>99</c:v>
                </c:pt>
                <c:pt idx="73">
                  <c:v>91</c:v>
                </c:pt>
                <c:pt idx="74">
                  <c:v>87</c:v>
                </c:pt>
                <c:pt idx="75">
                  <c:v>90</c:v>
                </c:pt>
                <c:pt idx="76">
                  <c:v>97</c:v>
                </c:pt>
                <c:pt idx="77">
                  <c:v>112</c:v>
                </c:pt>
                <c:pt idx="78">
                  <c:v>80</c:v>
                </c:pt>
                <c:pt idx="79">
                  <c:v>80</c:v>
                </c:pt>
                <c:pt idx="80">
                  <c:v>78</c:v>
                </c:pt>
                <c:pt idx="81">
                  <c:v>92</c:v>
                </c:pt>
                <c:pt idx="82">
                  <c:v>76</c:v>
                </c:pt>
                <c:pt idx="83">
                  <c:v>104</c:v>
                </c:pt>
                <c:pt idx="84">
                  <c:v>100</c:v>
                </c:pt>
                <c:pt idx="85">
                  <c:v>102</c:v>
                </c:pt>
                <c:pt idx="86">
                  <c:v>89</c:v>
                </c:pt>
                <c:pt idx="87">
                  <c:v>77</c:v>
                </c:pt>
                <c:pt idx="88">
                  <c:v>84</c:v>
                </c:pt>
                <c:pt idx="89">
                  <c:v>96</c:v>
                </c:pt>
                <c:pt idx="90">
                  <c:v>100</c:v>
                </c:pt>
                <c:pt idx="91">
                  <c:v>77</c:v>
                </c:pt>
                <c:pt idx="92">
                  <c:v>72</c:v>
                </c:pt>
                <c:pt idx="93">
                  <c:v>72</c:v>
                </c:pt>
                <c:pt idx="94">
                  <c:v>64</c:v>
                </c:pt>
                <c:pt idx="95">
                  <c:v>53</c:v>
                </c:pt>
                <c:pt idx="96">
                  <c:v>54</c:v>
                </c:pt>
                <c:pt idx="97">
                  <c:v>57</c:v>
                </c:pt>
                <c:pt idx="98">
                  <c:v>53</c:v>
                </c:pt>
                <c:pt idx="99">
                  <c:v>45</c:v>
                </c:pt>
                <c:pt idx="100">
                  <c:v>49</c:v>
                </c:pt>
                <c:pt idx="101">
                  <c:v>55</c:v>
                </c:pt>
                <c:pt idx="102">
                  <c:v>49</c:v>
                </c:pt>
                <c:pt idx="103">
                  <c:v>48</c:v>
                </c:pt>
                <c:pt idx="104">
                  <c:v>43</c:v>
                </c:pt>
                <c:pt idx="105">
                  <c:v>42</c:v>
                </c:pt>
                <c:pt idx="106">
                  <c:v>42</c:v>
                </c:pt>
                <c:pt idx="107">
                  <c:v>39</c:v>
                </c:pt>
                <c:pt idx="108">
                  <c:v>34</c:v>
                </c:pt>
                <c:pt idx="109">
                  <c:v>33</c:v>
                </c:pt>
                <c:pt idx="110">
                  <c:v>30</c:v>
                </c:pt>
                <c:pt idx="111">
                  <c:v>35</c:v>
                </c:pt>
                <c:pt idx="112">
                  <c:v>35</c:v>
                </c:pt>
                <c:pt idx="113">
                  <c:v>24</c:v>
                </c:pt>
                <c:pt idx="114">
                  <c:v>28</c:v>
                </c:pt>
                <c:pt idx="115">
                  <c:v>30</c:v>
                </c:pt>
                <c:pt idx="116">
                  <c:v>38</c:v>
                </c:pt>
                <c:pt idx="117">
                  <c:v>35</c:v>
                </c:pt>
                <c:pt idx="118">
                  <c:v>39</c:v>
                </c:pt>
                <c:pt idx="119">
                  <c:v>51</c:v>
                </c:pt>
                <c:pt idx="120">
                  <c:v>46</c:v>
                </c:pt>
                <c:pt idx="121">
                  <c:v>37</c:v>
                </c:pt>
                <c:pt idx="122">
                  <c:v>26</c:v>
                </c:pt>
                <c:pt idx="123">
                  <c:v>42</c:v>
                </c:pt>
                <c:pt idx="124">
                  <c:v>48</c:v>
                </c:pt>
                <c:pt idx="125">
                  <c:v>46</c:v>
                </c:pt>
                <c:pt idx="126">
                  <c:v>36</c:v>
                </c:pt>
                <c:pt idx="127">
                  <c:v>40</c:v>
                </c:pt>
                <c:pt idx="128">
                  <c:v>38</c:v>
                </c:pt>
                <c:pt idx="129">
                  <c:v>36</c:v>
                </c:pt>
                <c:pt idx="130">
                  <c:v>27</c:v>
                </c:pt>
                <c:pt idx="131">
                  <c:v>35</c:v>
                </c:pt>
                <c:pt idx="132">
                  <c:v>50</c:v>
                </c:pt>
                <c:pt idx="133">
                  <c:v>70</c:v>
                </c:pt>
                <c:pt idx="134">
                  <c:v>64</c:v>
                </c:pt>
                <c:pt idx="135">
                  <c:v>69</c:v>
                </c:pt>
                <c:pt idx="136">
                  <c:v>80</c:v>
                </c:pt>
                <c:pt idx="137">
                  <c:v>82</c:v>
                </c:pt>
                <c:pt idx="138">
                  <c:v>87</c:v>
                </c:pt>
                <c:pt idx="139">
                  <c:v>78</c:v>
                </c:pt>
                <c:pt idx="140">
                  <c:v>83</c:v>
                </c:pt>
                <c:pt idx="141">
                  <c:v>86</c:v>
                </c:pt>
                <c:pt idx="142">
                  <c:v>71</c:v>
                </c:pt>
                <c:pt idx="143">
                  <c:v>54</c:v>
                </c:pt>
                <c:pt idx="144">
                  <c:v>52</c:v>
                </c:pt>
                <c:pt idx="145">
                  <c:v>60</c:v>
                </c:pt>
                <c:pt idx="146">
                  <c:v>60</c:v>
                </c:pt>
                <c:pt idx="147">
                  <c:v>50</c:v>
                </c:pt>
                <c:pt idx="148">
                  <c:v>34</c:v>
                </c:pt>
                <c:pt idx="149">
                  <c:v>44</c:v>
                </c:pt>
                <c:pt idx="150">
                  <c:v>38</c:v>
                </c:pt>
                <c:pt idx="151">
                  <c:v>37</c:v>
                </c:pt>
                <c:pt idx="152">
                  <c:v>25</c:v>
                </c:pt>
                <c:pt idx="153">
                  <c:v>26</c:v>
                </c:pt>
                <c:pt idx="154">
                  <c:v>23</c:v>
                </c:pt>
                <c:pt idx="155">
                  <c:v>28</c:v>
                </c:pt>
                <c:pt idx="156">
                  <c:v>18</c:v>
                </c:pt>
                <c:pt idx="157">
                  <c:v>15</c:v>
                </c:pt>
                <c:pt idx="158">
                  <c:v>7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2</c:v>
                </c:pt>
                <c:pt idx="173">
                  <c:v>2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6</c:v>
                </c:pt>
                <c:pt idx="179">
                  <c:v>14</c:v>
                </c:pt>
                <c:pt idx="180">
                  <c:v>22</c:v>
                </c:pt>
                <c:pt idx="181">
                  <c:v>21</c:v>
                </c:pt>
                <c:pt idx="182">
                  <c:v>36</c:v>
                </c:pt>
                <c:pt idx="183">
                  <c:v>44</c:v>
                </c:pt>
                <c:pt idx="184">
                  <c:v>57</c:v>
                </c:pt>
                <c:pt idx="185">
                  <c:v>73</c:v>
                </c:pt>
                <c:pt idx="186">
                  <c:v>71</c:v>
                </c:pt>
                <c:pt idx="187">
                  <c:v>64</c:v>
                </c:pt>
                <c:pt idx="188">
                  <c:v>73</c:v>
                </c:pt>
                <c:pt idx="189">
                  <c:v>72</c:v>
                </c:pt>
                <c:pt idx="190">
                  <c:v>70</c:v>
                </c:pt>
                <c:pt idx="191">
                  <c:v>60</c:v>
                </c:pt>
                <c:pt idx="192">
                  <c:v>61</c:v>
                </c:pt>
                <c:pt idx="193">
                  <c:v>67</c:v>
                </c:pt>
                <c:pt idx="194">
                  <c:v>76</c:v>
                </c:pt>
                <c:pt idx="195">
                  <c:v>64</c:v>
                </c:pt>
                <c:pt idx="196">
                  <c:v>56</c:v>
                </c:pt>
                <c:pt idx="197">
                  <c:v>57</c:v>
                </c:pt>
                <c:pt idx="198">
                  <c:v>57</c:v>
                </c:pt>
                <c:pt idx="199">
                  <c:v>53</c:v>
                </c:pt>
                <c:pt idx="200">
                  <c:v>44</c:v>
                </c:pt>
                <c:pt idx="201">
                  <c:v>44</c:v>
                </c:pt>
                <c:pt idx="202">
                  <c:v>45</c:v>
                </c:pt>
                <c:pt idx="203">
                  <c:v>20</c:v>
                </c:pt>
                <c:pt idx="204">
                  <c:v>21</c:v>
                </c:pt>
                <c:pt idx="205">
                  <c:v>22</c:v>
                </c:pt>
                <c:pt idx="206">
                  <c:v>25</c:v>
                </c:pt>
                <c:pt idx="207">
                  <c:v>30</c:v>
                </c:pt>
                <c:pt idx="208">
                  <c:v>35</c:v>
                </c:pt>
                <c:pt idx="209">
                  <c:v>22</c:v>
                </c:pt>
                <c:pt idx="210">
                  <c:v>20</c:v>
                </c:pt>
                <c:pt idx="211">
                  <c:v>12</c:v>
                </c:pt>
                <c:pt idx="212">
                  <c:v>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3</c:v>
                </c:pt>
                <c:pt idx="222">
                  <c:v>13</c:v>
                </c:pt>
                <c:pt idx="223">
                  <c:v>22</c:v>
                </c:pt>
                <c:pt idx="224">
                  <c:v>31</c:v>
                </c:pt>
                <c:pt idx="225">
                  <c:v>28</c:v>
                </c:pt>
                <c:pt idx="226">
                  <c:v>36</c:v>
                </c:pt>
                <c:pt idx="227">
                  <c:v>45</c:v>
                </c:pt>
                <c:pt idx="228">
                  <c:v>46</c:v>
                </c:pt>
                <c:pt idx="229">
                  <c:v>48</c:v>
                </c:pt>
                <c:pt idx="230">
                  <c:v>49</c:v>
                </c:pt>
                <c:pt idx="231">
                  <c:v>44</c:v>
                </c:pt>
                <c:pt idx="232">
                  <c:v>47</c:v>
                </c:pt>
                <c:pt idx="233">
                  <c:v>50</c:v>
                </c:pt>
                <c:pt idx="234">
                  <c:v>54</c:v>
                </c:pt>
                <c:pt idx="235">
                  <c:v>46</c:v>
                </c:pt>
                <c:pt idx="236">
                  <c:v>44</c:v>
                </c:pt>
                <c:pt idx="237">
                  <c:v>61</c:v>
                </c:pt>
                <c:pt idx="238">
                  <c:v>75</c:v>
                </c:pt>
                <c:pt idx="239">
                  <c:v>71</c:v>
                </c:pt>
                <c:pt idx="240">
                  <c:v>69</c:v>
                </c:pt>
                <c:pt idx="241">
                  <c:v>82</c:v>
                </c:pt>
                <c:pt idx="242">
                  <c:v>88</c:v>
                </c:pt>
                <c:pt idx="243">
                  <c:v>80</c:v>
                </c:pt>
                <c:pt idx="244">
                  <c:v>92</c:v>
                </c:pt>
                <c:pt idx="245">
                  <c:v>74</c:v>
                </c:pt>
                <c:pt idx="246">
                  <c:v>77</c:v>
                </c:pt>
                <c:pt idx="247">
                  <c:v>79</c:v>
                </c:pt>
                <c:pt idx="248">
                  <c:v>62</c:v>
                </c:pt>
                <c:pt idx="249">
                  <c:v>67</c:v>
                </c:pt>
                <c:pt idx="250">
                  <c:v>54</c:v>
                </c:pt>
                <c:pt idx="251">
                  <c:v>46</c:v>
                </c:pt>
                <c:pt idx="252">
                  <c:v>33</c:v>
                </c:pt>
                <c:pt idx="253">
                  <c:v>27</c:v>
                </c:pt>
                <c:pt idx="254">
                  <c:v>24</c:v>
                </c:pt>
                <c:pt idx="255">
                  <c:v>16</c:v>
                </c:pt>
                <c:pt idx="256">
                  <c:v>19</c:v>
                </c:pt>
                <c:pt idx="257">
                  <c:v>15</c:v>
                </c:pt>
                <c:pt idx="258">
                  <c:v>8</c:v>
                </c:pt>
                <c:pt idx="259">
                  <c:v>14</c:v>
                </c:pt>
                <c:pt idx="260">
                  <c:v>10</c:v>
                </c:pt>
                <c:pt idx="261">
                  <c:v>9</c:v>
                </c:pt>
                <c:pt idx="262">
                  <c:v>4</c:v>
                </c:pt>
                <c:pt idx="263">
                  <c:v>6</c:v>
                </c:pt>
                <c:pt idx="264">
                  <c:v>6</c:v>
                </c:pt>
                <c:pt idx="265">
                  <c:v>2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4</c:v>
                </c:pt>
                <c:pt idx="285">
                  <c:v>7</c:v>
                </c:pt>
                <c:pt idx="286">
                  <c:v>12</c:v>
                </c:pt>
                <c:pt idx="287">
                  <c:v>16</c:v>
                </c:pt>
                <c:pt idx="288">
                  <c:v>15</c:v>
                </c:pt>
                <c:pt idx="289">
                  <c:v>35</c:v>
                </c:pt>
                <c:pt idx="290">
                  <c:v>36</c:v>
                </c:pt>
                <c:pt idx="291">
                  <c:v>36</c:v>
                </c:pt>
                <c:pt idx="292">
                  <c:v>43</c:v>
                </c:pt>
                <c:pt idx="293">
                  <c:v>48</c:v>
                </c:pt>
                <c:pt idx="294">
                  <c:v>52</c:v>
                </c:pt>
                <c:pt idx="295">
                  <c:v>51</c:v>
                </c:pt>
                <c:pt idx="296">
                  <c:v>62</c:v>
                </c:pt>
                <c:pt idx="297">
                  <c:v>61</c:v>
                </c:pt>
                <c:pt idx="298">
                  <c:v>63</c:v>
                </c:pt>
                <c:pt idx="299">
                  <c:v>59</c:v>
                </c:pt>
                <c:pt idx="300">
                  <c:v>51</c:v>
                </c:pt>
                <c:pt idx="301">
                  <c:v>48</c:v>
                </c:pt>
                <c:pt idx="302">
                  <c:v>44</c:v>
                </c:pt>
                <c:pt idx="303">
                  <c:v>40</c:v>
                </c:pt>
                <c:pt idx="304">
                  <c:v>33</c:v>
                </c:pt>
                <c:pt idx="305">
                  <c:v>41</c:v>
                </c:pt>
                <c:pt idx="306">
                  <c:v>32</c:v>
                </c:pt>
                <c:pt idx="307">
                  <c:v>29</c:v>
                </c:pt>
                <c:pt idx="308">
                  <c:v>21</c:v>
                </c:pt>
                <c:pt idx="309">
                  <c:v>21</c:v>
                </c:pt>
                <c:pt idx="310">
                  <c:v>28</c:v>
                </c:pt>
                <c:pt idx="311">
                  <c:v>29</c:v>
                </c:pt>
                <c:pt idx="312">
                  <c:v>25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18</c:v>
                </c:pt>
                <c:pt idx="317">
                  <c:v>13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14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28</c:v>
                </c:pt>
                <c:pt idx="346">
                  <c:v>33</c:v>
                </c:pt>
                <c:pt idx="347">
                  <c:v>33</c:v>
                </c:pt>
                <c:pt idx="348">
                  <c:v>30</c:v>
                </c:pt>
                <c:pt idx="349">
                  <c:v>36</c:v>
                </c:pt>
                <c:pt idx="350">
                  <c:v>32</c:v>
                </c:pt>
                <c:pt idx="351">
                  <c:v>31</c:v>
                </c:pt>
                <c:pt idx="352">
                  <c:v>23</c:v>
                </c:pt>
                <c:pt idx="353">
                  <c:v>26</c:v>
                </c:pt>
                <c:pt idx="354">
                  <c:v>27</c:v>
                </c:pt>
                <c:pt idx="355">
                  <c:v>27</c:v>
                </c:pt>
                <c:pt idx="356">
                  <c:v>25</c:v>
                </c:pt>
                <c:pt idx="357">
                  <c:v>32</c:v>
                </c:pt>
                <c:pt idx="358">
                  <c:v>30</c:v>
                </c:pt>
                <c:pt idx="359">
                  <c:v>32</c:v>
                </c:pt>
                <c:pt idx="360">
                  <c:v>32</c:v>
                </c:pt>
                <c:pt idx="361">
                  <c:v>28</c:v>
                </c:pt>
                <c:pt idx="362">
                  <c:v>19</c:v>
                </c:pt>
                <c:pt idx="363">
                  <c:v>17</c:v>
                </c:pt>
                <c:pt idx="364">
                  <c:v>14</c:v>
                </c:pt>
                <c:pt idx="365">
                  <c:v>4</c:v>
                </c:pt>
                <c:pt idx="366">
                  <c:v>3</c:v>
                </c:pt>
                <c:pt idx="367">
                  <c:v>1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4</c:v>
                </c:pt>
                <c:pt idx="492">
                  <c:v>11</c:v>
                </c:pt>
                <c:pt idx="493">
                  <c:v>12</c:v>
                </c:pt>
                <c:pt idx="494">
                  <c:v>23</c:v>
                </c:pt>
                <c:pt idx="495">
                  <c:v>29</c:v>
                </c:pt>
                <c:pt idx="496">
                  <c:v>39</c:v>
                </c:pt>
                <c:pt idx="497">
                  <c:v>33</c:v>
                </c:pt>
                <c:pt idx="498">
                  <c:v>34</c:v>
                </c:pt>
                <c:pt idx="499">
                  <c:v>54</c:v>
                </c:pt>
                <c:pt idx="500">
                  <c:v>69</c:v>
                </c:pt>
                <c:pt idx="501">
                  <c:v>79</c:v>
                </c:pt>
                <c:pt idx="502">
                  <c:v>83</c:v>
                </c:pt>
                <c:pt idx="503">
                  <c:v>96</c:v>
                </c:pt>
                <c:pt idx="504">
                  <c:v>101</c:v>
                </c:pt>
                <c:pt idx="505">
                  <c:v>115</c:v>
                </c:pt>
                <c:pt idx="506">
                  <c:v>118</c:v>
                </c:pt>
                <c:pt idx="507">
                  <c:v>114</c:v>
                </c:pt>
                <c:pt idx="508">
                  <c:v>128</c:v>
                </c:pt>
                <c:pt idx="509">
                  <c:v>133</c:v>
                </c:pt>
                <c:pt idx="510">
                  <c:v>123</c:v>
                </c:pt>
                <c:pt idx="511">
                  <c:v>136</c:v>
                </c:pt>
                <c:pt idx="512">
                  <c:v>150</c:v>
                </c:pt>
                <c:pt idx="513">
                  <c:v>143</c:v>
                </c:pt>
                <c:pt idx="514">
                  <c:v>145</c:v>
                </c:pt>
                <c:pt idx="515">
                  <c:v>147</c:v>
                </c:pt>
                <c:pt idx="516">
                  <c:v>144</c:v>
                </c:pt>
                <c:pt idx="517">
                  <c:v>145</c:v>
                </c:pt>
                <c:pt idx="518">
                  <c:v>147</c:v>
                </c:pt>
                <c:pt idx="519">
                  <c:v>148</c:v>
                </c:pt>
                <c:pt idx="520">
                  <c:v>141</c:v>
                </c:pt>
                <c:pt idx="521">
                  <c:v>138</c:v>
                </c:pt>
                <c:pt idx="522">
                  <c:v>132</c:v>
                </c:pt>
                <c:pt idx="523">
                  <c:v>127</c:v>
                </c:pt>
                <c:pt idx="524">
                  <c:v>123</c:v>
                </c:pt>
                <c:pt idx="525">
                  <c:v>125</c:v>
                </c:pt>
                <c:pt idx="526">
                  <c:v>123</c:v>
                </c:pt>
                <c:pt idx="527">
                  <c:v>119</c:v>
                </c:pt>
                <c:pt idx="528">
                  <c:v>121</c:v>
                </c:pt>
                <c:pt idx="529">
                  <c:v>125</c:v>
                </c:pt>
                <c:pt idx="530">
                  <c:v>116</c:v>
                </c:pt>
                <c:pt idx="531">
                  <c:v>119</c:v>
                </c:pt>
                <c:pt idx="532">
                  <c:v>106</c:v>
                </c:pt>
                <c:pt idx="533">
                  <c:v>97</c:v>
                </c:pt>
                <c:pt idx="534">
                  <c:v>94</c:v>
                </c:pt>
                <c:pt idx="535">
                  <c:v>95</c:v>
                </c:pt>
                <c:pt idx="536">
                  <c:v>88</c:v>
                </c:pt>
                <c:pt idx="537">
                  <c:v>80</c:v>
                </c:pt>
                <c:pt idx="538">
                  <c:v>78</c:v>
                </c:pt>
                <c:pt idx="539">
                  <c:v>86</c:v>
                </c:pt>
                <c:pt idx="540">
                  <c:v>86</c:v>
                </c:pt>
                <c:pt idx="541">
                  <c:v>93</c:v>
                </c:pt>
                <c:pt idx="542">
                  <c:v>101</c:v>
                </c:pt>
                <c:pt idx="543">
                  <c:v>125</c:v>
                </c:pt>
                <c:pt idx="544">
                  <c:v>148</c:v>
                </c:pt>
                <c:pt idx="545">
                  <c:v>168</c:v>
                </c:pt>
                <c:pt idx="546">
                  <c:v>180</c:v>
                </c:pt>
                <c:pt idx="547">
                  <c:v>190</c:v>
                </c:pt>
                <c:pt idx="548">
                  <c:v>204</c:v>
                </c:pt>
                <c:pt idx="549">
                  <c:v>227</c:v>
                </c:pt>
                <c:pt idx="550">
                  <c:v>230</c:v>
                </c:pt>
                <c:pt idx="551">
                  <c:v>261</c:v>
                </c:pt>
                <c:pt idx="552">
                  <c:v>270</c:v>
                </c:pt>
                <c:pt idx="553">
                  <c:v>290</c:v>
                </c:pt>
                <c:pt idx="554">
                  <c:v>295</c:v>
                </c:pt>
                <c:pt idx="555">
                  <c:v>318</c:v>
                </c:pt>
                <c:pt idx="556">
                  <c:v>246</c:v>
                </c:pt>
                <c:pt idx="557">
                  <c:v>268</c:v>
                </c:pt>
                <c:pt idx="558">
                  <c:v>291</c:v>
                </c:pt>
                <c:pt idx="559">
                  <c:v>314</c:v>
                </c:pt>
                <c:pt idx="560">
                  <c:v>311</c:v>
                </c:pt>
                <c:pt idx="561">
                  <c:v>307</c:v>
                </c:pt>
                <c:pt idx="562">
                  <c:v>319</c:v>
                </c:pt>
                <c:pt idx="563">
                  <c:v>320</c:v>
                </c:pt>
                <c:pt idx="564">
                  <c:v>333</c:v>
                </c:pt>
                <c:pt idx="565">
                  <c:v>350</c:v>
                </c:pt>
                <c:pt idx="566">
                  <c:v>359</c:v>
                </c:pt>
                <c:pt idx="567">
                  <c:v>372</c:v>
                </c:pt>
                <c:pt idx="568">
                  <c:v>361</c:v>
                </c:pt>
                <c:pt idx="569">
                  <c:v>356</c:v>
                </c:pt>
                <c:pt idx="570">
                  <c:v>346</c:v>
                </c:pt>
                <c:pt idx="571">
                  <c:v>357</c:v>
                </c:pt>
                <c:pt idx="572">
                  <c:v>341</c:v>
                </c:pt>
                <c:pt idx="573">
                  <c:v>347</c:v>
                </c:pt>
                <c:pt idx="574">
                  <c:v>344</c:v>
                </c:pt>
                <c:pt idx="575">
                  <c:v>334</c:v>
                </c:pt>
                <c:pt idx="576">
                  <c:v>321</c:v>
                </c:pt>
                <c:pt idx="577">
                  <c:v>296</c:v>
                </c:pt>
                <c:pt idx="578">
                  <c:v>269</c:v>
                </c:pt>
                <c:pt idx="579">
                  <c:v>259</c:v>
                </c:pt>
                <c:pt idx="580">
                  <c:v>251</c:v>
                </c:pt>
                <c:pt idx="581">
                  <c:v>247</c:v>
                </c:pt>
                <c:pt idx="582">
                  <c:v>236</c:v>
                </c:pt>
                <c:pt idx="583">
                  <c:v>221</c:v>
                </c:pt>
                <c:pt idx="584">
                  <c:v>206</c:v>
                </c:pt>
                <c:pt idx="585">
                  <c:v>199</c:v>
                </c:pt>
                <c:pt idx="586">
                  <c:v>192</c:v>
                </c:pt>
                <c:pt idx="587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F-44AC-B862-77C2B0EE8C42}"/>
            </c:ext>
          </c:extLst>
        </c:ser>
        <c:ser>
          <c:idx val="3"/>
          <c:order val="3"/>
          <c:tx>
            <c:strRef>
              <c:f>'13'!$E$2</c:f>
              <c:strCache>
                <c:ptCount val="1"/>
                <c:pt idx="0">
                  <c:v>FMF</c:v>
                </c:pt>
              </c:strCache>
            </c:strRef>
          </c:tx>
          <c:marker>
            <c:symbol val="none"/>
          </c:marker>
          <c:cat>
            <c:numRef>
              <c:f>'13'!$A$3:$A$590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'13'!$E$3:$E$590</c:f>
              <c:numCache>
                <c:formatCode>General</c:formatCode>
                <c:ptCount val="58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4</c:v>
                </c:pt>
                <c:pt idx="47">
                  <c:v>4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7</c:v>
                </c:pt>
                <c:pt idx="53">
                  <c:v>6</c:v>
                </c:pt>
                <c:pt idx="54">
                  <c:v>7</c:v>
                </c:pt>
                <c:pt idx="55">
                  <c:v>6</c:v>
                </c:pt>
                <c:pt idx="56">
                  <c:v>6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8</c:v>
                </c:pt>
                <c:pt idx="64">
                  <c:v>6</c:v>
                </c:pt>
                <c:pt idx="65">
                  <c:v>6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7</c:v>
                </c:pt>
                <c:pt idx="72">
                  <c:v>8</c:v>
                </c:pt>
                <c:pt idx="73">
                  <c:v>5</c:v>
                </c:pt>
                <c:pt idx="74">
                  <c:v>4</c:v>
                </c:pt>
                <c:pt idx="75">
                  <c:v>5</c:v>
                </c:pt>
                <c:pt idx="76">
                  <c:v>6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6</c:v>
                </c:pt>
                <c:pt idx="81">
                  <c:v>6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7</c:v>
                </c:pt>
                <c:pt idx="89">
                  <c:v>5</c:v>
                </c:pt>
                <c:pt idx="90">
                  <c:v>5</c:v>
                </c:pt>
                <c:pt idx="91">
                  <c:v>7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6</c:v>
                </c:pt>
                <c:pt idx="96">
                  <c:v>7</c:v>
                </c:pt>
                <c:pt idx="97">
                  <c:v>6</c:v>
                </c:pt>
                <c:pt idx="98">
                  <c:v>6</c:v>
                </c:pt>
                <c:pt idx="99">
                  <c:v>7</c:v>
                </c:pt>
                <c:pt idx="100">
                  <c:v>6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6</c:v>
                </c:pt>
                <c:pt idx="105">
                  <c:v>8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6</c:v>
                </c:pt>
                <c:pt idx="112">
                  <c:v>8</c:v>
                </c:pt>
                <c:pt idx="113">
                  <c:v>5</c:v>
                </c:pt>
                <c:pt idx="114">
                  <c:v>7</c:v>
                </c:pt>
                <c:pt idx="115">
                  <c:v>7</c:v>
                </c:pt>
                <c:pt idx="116">
                  <c:v>6</c:v>
                </c:pt>
                <c:pt idx="117">
                  <c:v>6</c:v>
                </c:pt>
                <c:pt idx="118">
                  <c:v>7</c:v>
                </c:pt>
                <c:pt idx="119">
                  <c:v>7</c:v>
                </c:pt>
                <c:pt idx="120">
                  <c:v>6</c:v>
                </c:pt>
                <c:pt idx="121">
                  <c:v>6</c:v>
                </c:pt>
                <c:pt idx="122">
                  <c:v>5</c:v>
                </c:pt>
                <c:pt idx="123">
                  <c:v>8</c:v>
                </c:pt>
                <c:pt idx="124">
                  <c:v>7</c:v>
                </c:pt>
                <c:pt idx="125">
                  <c:v>8</c:v>
                </c:pt>
                <c:pt idx="126">
                  <c:v>6</c:v>
                </c:pt>
                <c:pt idx="127">
                  <c:v>7</c:v>
                </c:pt>
                <c:pt idx="128">
                  <c:v>6</c:v>
                </c:pt>
                <c:pt idx="129">
                  <c:v>6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6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6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6</c:v>
                </c:pt>
                <c:pt idx="148">
                  <c:v>8</c:v>
                </c:pt>
                <c:pt idx="149">
                  <c:v>7</c:v>
                </c:pt>
                <c:pt idx="150">
                  <c:v>6</c:v>
                </c:pt>
                <c:pt idx="151">
                  <c:v>7</c:v>
                </c:pt>
                <c:pt idx="152">
                  <c:v>5</c:v>
                </c:pt>
                <c:pt idx="153">
                  <c:v>7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4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6</c:v>
                </c:pt>
                <c:pt idx="168">
                  <c:v>7</c:v>
                </c:pt>
                <c:pt idx="169">
                  <c:v>6</c:v>
                </c:pt>
                <c:pt idx="170">
                  <c:v>6</c:v>
                </c:pt>
                <c:pt idx="171">
                  <c:v>7</c:v>
                </c:pt>
                <c:pt idx="172">
                  <c:v>7</c:v>
                </c:pt>
                <c:pt idx="173">
                  <c:v>6</c:v>
                </c:pt>
                <c:pt idx="174">
                  <c:v>7</c:v>
                </c:pt>
                <c:pt idx="175">
                  <c:v>6</c:v>
                </c:pt>
                <c:pt idx="176">
                  <c:v>6</c:v>
                </c:pt>
                <c:pt idx="177">
                  <c:v>5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4</c:v>
                </c:pt>
                <c:pt idx="183">
                  <c:v>4</c:v>
                </c:pt>
                <c:pt idx="184">
                  <c:v>5</c:v>
                </c:pt>
                <c:pt idx="185">
                  <c:v>5</c:v>
                </c:pt>
                <c:pt idx="186">
                  <c:v>2</c:v>
                </c:pt>
                <c:pt idx="187">
                  <c:v>2</c:v>
                </c:pt>
                <c:pt idx="188">
                  <c:v>1</c:v>
                </c:pt>
                <c:pt idx="189">
                  <c:v>4</c:v>
                </c:pt>
                <c:pt idx="190">
                  <c:v>4</c:v>
                </c:pt>
                <c:pt idx="191">
                  <c:v>7</c:v>
                </c:pt>
                <c:pt idx="192">
                  <c:v>7</c:v>
                </c:pt>
                <c:pt idx="193">
                  <c:v>7</c:v>
                </c:pt>
                <c:pt idx="194">
                  <c:v>7</c:v>
                </c:pt>
                <c:pt idx="195">
                  <c:v>7</c:v>
                </c:pt>
                <c:pt idx="196">
                  <c:v>7</c:v>
                </c:pt>
                <c:pt idx="197">
                  <c:v>6</c:v>
                </c:pt>
                <c:pt idx="198">
                  <c:v>7</c:v>
                </c:pt>
                <c:pt idx="199">
                  <c:v>7</c:v>
                </c:pt>
                <c:pt idx="200">
                  <c:v>6</c:v>
                </c:pt>
                <c:pt idx="201">
                  <c:v>7</c:v>
                </c:pt>
                <c:pt idx="202">
                  <c:v>7</c:v>
                </c:pt>
                <c:pt idx="203">
                  <c:v>8</c:v>
                </c:pt>
                <c:pt idx="204">
                  <c:v>8</c:v>
                </c:pt>
                <c:pt idx="205">
                  <c:v>9</c:v>
                </c:pt>
                <c:pt idx="206">
                  <c:v>7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7</c:v>
                </c:pt>
                <c:pt idx="212">
                  <c:v>5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5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7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6</c:v>
                </c:pt>
                <c:pt idx="226">
                  <c:v>4</c:v>
                </c:pt>
                <c:pt idx="227">
                  <c:v>5</c:v>
                </c:pt>
                <c:pt idx="228">
                  <c:v>6</c:v>
                </c:pt>
                <c:pt idx="229">
                  <c:v>6</c:v>
                </c:pt>
                <c:pt idx="230">
                  <c:v>4</c:v>
                </c:pt>
                <c:pt idx="231">
                  <c:v>4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5</c:v>
                </c:pt>
                <c:pt idx="242">
                  <c:v>4</c:v>
                </c:pt>
                <c:pt idx="243">
                  <c:v>5</c:v>
                </c:pt>
                <c:pt idx="244">
                  <c:v>5</c:v>
                </c:pt>
                <c:pt idx="245">
                  <c:v>7</c:v>
                </c:pt>
                <c:pt idx="246">
                  <c:v>7</c:v>
                </c:pt>
                <c:pt idx="247">
                  <c:v>7</c:v>
                </c:pt>
                <c:pt idx="248">
                  <c:v>6</c:v>
                </c:pt>
                <c:pt idx="249">
                  <c:v>7</c:v>
                </c:pt>
                <c:pt idx="250">
                  <c:v>6</c:v>
                </c:pt>
                <c:pt idx="251">
                  <c:v>7</c:v>
                </c:pt>
                <c:pt idx="252">
                  <c:v>5</c:v>
                </c:pt>
                <c:pt idx="253">
                  <c:v>7</c:v>
                </c:pt>
                <c:pt idx="254">
                  <c:v>7</c:v>
                </c:pt>
                <c:pt idx="255">
                  <c:v>7</c:v>
                </c:pt>
                <c:pt idx="256">
                  <c:v>6</c:v>
                </c:pt>
                <c:pt idx="257">
                  <c:v>7</c:v>
                </c:pt>
                <c:pt idx="258">
                  <c:v>6</c:v>
                </c:pt>
                <c:pt idx="259">
                  <c:v>5</c:v>
                </c:pt>
                <c:pt idx="260">
                  <c:v>6</c:v>
                </c:pt>
                <c:pt idx="261">
                  <c:v>7</c:v>
                </c:pt>
                <c:pt idx="262">
                  <c:v>8</c:v>
                </c:pt>
                <c:pt idx="263">
                  <c:v>8</c:v>
                </c:pt>
                <c:pt idx="264">
                  <c:v>8</c:v>
                </c:pt>
                <c:pt idx="265">
                  <c:v>8</c:v>
                </c:pt>
                <c:pt idx="266">
                  <c:v>8</c:v>
                </c:pt>
                <c:pt idx="267">
                  <c:v>7</c:v>
                </c:pt>
                <c:pt idx="268">
                  <c:v>6</c:v>
                </c:pt>
                <c:pt idx="269">
                  <c:v>7</c:v>
                </c:pt>
                <c:pt idx="270">
                  <c:v>6</c:v>
                </c:pt>
                <c:pt idx="271">
                  <c:v>8</c:v>
                </c:pt>
                <c:pt idx="272">
                  <c:v>7</c:v>
                </c:pt>
                <c:pt idx="273">
                  <c:v>7</c:v>
                </c:pt>
                <c:pt idx="274">
                  <c:v>7</c:v>
                </c:pt>
                <c:pt idx="275">
                  <c:v>7</c:v>
                </c:pt>
                <c:pt idx="276">
                  <c:v>7</c:v>
                </c:pt>
                <c:pt idx="277">
                  <c:v>6</c:v>
                </c:pt>
                <c:pt idx="278">
                  <c:v>6</c:v>
                </c:pt>
                <c:pt idx="279">
                  <c:v>7</c:v>
                </c:pt>
                <c:pt idx="280">
                  <c:v>7</c:v>
                </c:pt>
                <c:pt idx="281">
                  <c:v>7</c:v>
                </c:pt>
                <c:pt idx="282">
                  <c:v>7</c:v>
                </c:pt>
                <c:pt idx="283">
                  <c:v>6</c:v>
                </c:pt>
                <c:pt idx="284">
                  <c:v>8</c:v>
                </c:pt>
                <c:pt idx="285">
                  <c:v>8</c:v>
                </c:pt>
                <c:pt idx="286">
                  <c:v>8</c:v>
                </c:pt>
                <c:pt idx="287">
                  <c:v>7</c:v>
                </c:pt>
                <c:pt idx="288">
                  <c:v>8</c:v>
                </c:pt>
                <c:pt idx="289">
                  <c:v>8</c:v>
                </c:pt>
                <c:pt idx="290">
                  <c:v>8</c:v>
                </c:pt>
                <c:pt idx="291">
                  <c:v>7</c:v>
                </c:pt>
                <c:pt idx="292">
                  <c:v>7</c:v>
                </c:pt>
                <c:pt idx="293">
                  <c:v>7</c:v>
                </c:pt>
                <c:pt idx="294">
                  <c:v>8</c:v>
                </c:pt>
                <c:pt idx="295">
                  <c:v>8</c:v>
                </c:pt>
                <c:pt idx="296">
                  <c:v>8</c:v>
                </c:pt>
                <c:pt idx="297">
                  <c:v>8</c:v>
                </c:pt>
                <c:pt idx="298">
                  <c:v>8</c:v>
                </c:pt>
                <c:pt idx="299">
                  <c:v>6</c:v>
                </c:pt>
                <c:pt idx="300">
                  <c:v>5</c:v>
                </c:pt>
                <c:pt idx="301">
                  <c:v>5</c:v>
                </c:pt>
                <c:pt idx="302">
                  <c:v>5</c:v>
                </c:pt>
                <c:pt idx="303">
                  <c:v>5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6</c:v>
                </c:pt>
                <c:pt idx="313">
                  <c:v>6</c:v>
                </c:pt>
                <c:pt idx="314">
                  <c:v>7</c:v>
                </c:pt>
                <c:pt idx="315">
                  <c:v>6</c:v>
                </c:pt>
                <c:pt idx="316">
                  <c:v>8</c:v>
                </c:pt>
                <c:pt idx="317">
                  <c:v>6</c:v>
                </c:pt>
                <c:pt idx="318">
                  <c:v>6</c:v>
                </c:pt>
                <c:pt idx="319">
                  <c:v>3</c:v>
                </c:pt>
                <c:pt idx="320">
                  <c:v>5</c:v>
                </c:pt>
                <c:pt idx="321">
                  <c:v>6</c:v>
                </c:pt>
                <c:pt idx="322">
                  <c:v>7</c:v>
                </c:pt>
                <c:pt idx="323">
                  <c:v>8</c:v>
                </c:pt>
                <c:pt idx="324">
                  <c:v>8</c:v>
                </c:pt>
                <c:pt idx="325">
                  <c:v>8</c:v>
                </c:pt>
                <c:pt idx="326">
                  <c:v>6</c:v>
                </c:pt>
                <c:pt idx="327">
                  <c:v>6</c:v>
                </c:pt>
                <c:pt idx="328">
                  <c:v>7</c:v>
                </c:pt>
                <c:pt idx="329">
                  <c:v>8</c:v>
                </c:pt>
                <c:pt idx="330">
                  <c:v>7</c:v>
                </c:pt>
                <c:pt idx="331">
                  <c:v>6</c:v>
                </c:pt>
                <c:pt idx="332">
                  <c:v>8</c:v>
                </c:pt>
                <c:pt idx="333">
                  <c:v>8</c:v>
                </c:pt>
                <c:pt idx="334">
                  <c:v>3</c:v>
                </c:pt>
                <c:pt idx="335">
                  <c:v>3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3</c:v>
                </c:pt>
                <c:pt idx="340">
                  <c:v>3</c:v>
                </c:pt>
                <c:pt idx="341">
                  <c:v>5</c:v>
                </c:pt>
                <c:pt idx="342">
                  <c:v>5</c:v>
                </c:pt>
                <c:pt idx="343">
                  <c:v>4</c:v>
                </c:pt>
                <c:pt idx="344">
                  <c:v>5</c:v>
                </c:pt>
                <c:pt idx="345">
                  <c:v>5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4</c:v>
                </c:pt>
                <c:pt idx="350">
                  <c:v>5</c:v>
                </c:pt>
                <c:pt idx="351">
                  <c:v>4</c:v>
                </c:pt>
                <c:pt idx="352">
                  <c:v>4</c:v>
                </c:pt>
                <c:pt idx="353">
                  <c:v>7</c:v>
                </c:pt>
                <c:pt idx="354">
                  <c:v>6</c:v>
                </c:pt>
                <c:pt idx="355">
                  <c:v>8</c:v>
                </c:pt>
                <c:pt idx="356">
                  <c:v>8</c:v>
                </c:pt>
                <c:pt idx="357">
                  <c:v>8</c:v>
                </c:pt>
                <c:pt idx="358">
                  <c:v>8</c:v>
                </c:pt>
                <c:pt idx="359">
                  <c:v>7</c:v>
                </c:pt>
                <c:pt idx="360">
                  <c:v>4</c:v>
                </c:pt>
                <c:pt idx="361">
                  <c:v>3</c:v>
                </c:pt>
                <c:pt idx="362">
                  <c:v>3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3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6F-44AC-B862-77C2B0EE8C42}"/>
            </c:ext>
          </c:extLst>
        </c:ser>
        <c:ser>
          <c:idx val="4"/>
          <c:order val="4"/>
          <c:tx>
            <c:strRef>
              <c:f>'13'!$F$2</c:f>
              <c:strCache>
                <c:ptCount val="1"/>
                <c:pt idx="0">
                  <c:v>The Bridge</c:v>
                </c:pt>
              </c:strCache>
            </c:strRef>
          </c:tx>
          <c:marker>
            <c:symbol val="none"/>
          </c:marker>
          <c:cat>
            <c:numRef>
              <c:f>'13'!$A$3:$A$590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'13'!$F$3:$F$590</c:f>
              <c:numCache>
                <c:formatCode>General</c:formatCode>
                <c:ptCount val="5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1</c:v>
                </c:pt>
                <c:pt idx="479">
                  <c:v>1</c:v>
                </c:pt>
                <c:pt idx="480">
                  <c:v>2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2</c:v>
                </c:pt>
                <c:pt idx="485">
                  <c:v>2</c:v>
                </c:pt>
                <c:pt idx="486">
                  <c:v>2</c:v>
                </c:pt>
                <c:pt idx="487">
                  <c:v>3</c:v>
                </c:pt>
                <c:pt idx="488">
                  <c:v>2</c:v>
                </c:pt>
                <c:pt idx="489">
                  <c:v>2</c:v>
                </c:pt>
                <c:pt idx="490">
                  <c:v>3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2</c:v>
                </c:pt>
                <c:pt idx="498">
                  <c:v>2</c:v>
                </c:pt>
                <c:pt idx="499">
                  <c:v>2</c:v>
                </c:pt>
                <c:pt idx="500">
                  <c:v>2</c:v>
                </c:pt>
                <c:pt idx="501">
                  <c:v>1</c:v>
                </c:pt>
                <c:pt idx="502">
                  <c:v>2</c:v>
                </c:pt>
                <c:pt idx="503">
                  <c:v>2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1</c:v>
                </c:pt>
                <c:pt idx="508">
                  <c:v>1</c:v>
                </c:pt>
                <c:pt idx="509">
                  <c:v>2</c:v>
                </c:pt>
                <c:pt idx="510">
                  <c:v>2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2</c:v>
                </c:pt>
                <c:pt idx="515">
                  <c:v>2</c:v>
                </c:pt>
                <c:pt idx="516">
                  <c:v>1</c:v>
                </c:pt>
                <c:pt idx="517">
                  <c:v>2</c:v>
                </c:pt>
                <c:pt idx="518">
                  <c:v>3</c:v>
                </c:pt>
                <c:pt idx="519">
                  <c:v>3</c:v>
                </c:pt>
                <c:pt idx="520">
                  <c:v>0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2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0</c:v>
                </c:pt>
                <c:pt idx="529">
                  <c:v>0</c:v>
                </c:pt>
                <c:pt idx="530">
                  <c:v>1</c:v>
                </c:pt>
                <c:pt idx="531">
                  <c:v>2</c:v>
                </c:pt>
                <c:pt idx="532">
                  <c:v>2</c:v>
                </c:pt>
                <c:pt idx="533">
                  <c:v>3</c:v>
                </c:pt>
                <c:pt idx="534">
                  <c:v>3</c:v>
                </c:pt>
                <c:pt idx="535">
                  <c:v>1</c:v>
                </c:pt>
                <c:pt idx="536">
                  <c:v>4</c:v>
                </c:pt>
                <c:pt idx="537">
                  <c:v>4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0</c:v>
                </c:pt>
                <c:pt idx="553">
                  <c:v>1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2</c:v>
                </c:pt>
                <c:pt idx="562">
                  <c:v>2</c:v>
                </c:pt>
                <c:pt idx="563">
                  <c:v>3</c:v>
                </c:pt>
                <c:pt idx="564">
                  <c:v>2</c:v>
                </c:pt>
                <c:pt idx="565">
                  <c:v>2</c:v>
                </c:pt>
                <c:pt idx="566">
                  <c:v>4</c:v>
                </c:pt>
                <c:pt idx="567">
                  <c:v>2</c:v>
                </c:pt>
                <c:pt idx="568">
                  <c:v>1</c:v>
                </c:pt>
                <c:pt idx="569">
                  <c:v>2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2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1</c:v>
                </c:pt>
                <c:pt idx="585">
                  <c:v>1</c:v>
                </c:pt>
                <c:pt idx="586">
                  <c:v>0</c:v>
                </c:pt>
                <c:pt idx="58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6F-44AC-B862-77C2B0EE8C42}"/>
            </c:ext>
          </c:extLst>
        </c:ser>
        <c:ser>
          <c:idx val="5"/>
          <c:order val="5"/>
          <c:tx>
            <c:strRef>
              <c:f>'13'!$G$2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'13'!$A$3:$A$590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'13'!$G$3:$G$590</c:f>
              <c:numCache>
                <c:formatCode>General</c:formatCode>
                <c:ptCount val="588"/>
                <c:pt idx="0">
                  <c:v>187</c:v>
                </c:pt>
                <c:pt idx="1">
                  <c:v>190</c:v>
                </c:pt>
                <c:pt idx="2">
                  <c:v>185</c:v>
                </c:pt>
                <c:pt idx="3">
                  <c:v>185</c:v>
                </c:pt>
                <c:pt idx="4">
                  <c:v>170</c:v>
                </c:pt>
                <c:pt idx="5">
                  <c:v>184</c:v>
                </c:pt>
                <c:pt idx="6">
                  <c:v>180</c:v>
                </c:pt>
                <c:pt idx="7">
                  <c:v>182</c:v>
                </c:pt>
                <c:pt idx="8">
                  <c:v>165</c:v>
                </c:pt>
                <c:pt idx="9">
                  <c:v>157</c:v>
                </c:pt>
                <c:pt idx="10">
                  <c:v>168</c:v>
                </c:pt>
                <c:pt idx="11">
                  <c:v>172</c:v>
                </c:pt>
                <c:pt idx="12">
                  <c:v>189</c:v>
                </c:pt>
                <c:pt idx="13">
                  <c:v>185</c:v>
                </c:pt>
                <c:pt idx="14">
                  <c:v>184</c:v>
                </c:pt>
                <c:pt idx="15">
                  <c:v>208</c:v>
                </c:pt>
                <c:pt idx="16">
                  <c:v>206</c:v>
                </c:pt>
                <c:pt idx="17">
                  <c:v>207</c:v>
                </c:pt>
                <c:pt idx="18">
                  <c:v>219</c:v>
                </c:pt>
                <c:pt idx="19">
                  <c:v>222</c:v>
                </c:pt>
                <c:pt idx="20">
                  <c:v>239</c:v>
                </c:pt>
                <c:pt idx="21">
                  <c:v>209</c:v>
                </c:pt>
                <c:pt idx="22">
                  <c:v>210</c:v>
                </c:pt>
                <c:pt idx="23">
                  <c:v>223</c:v>
                </c:pt>
                <c:pt idx="24">
                  <c:v>232</c:v>
                </c:pt>
                <c:pt idx="25">
                  <c:v>239</c:v>
                </c:pt>
                <c:pt idx="26">
                  <c:v>241</c:v>
                </c:pt>
                <c:pt idx="27">
                  <c:v>249</c:v>
                </c:pt>
                <c:pt idx="28">
                  <c:v>268</c:v>
                </c:pt>
                <c:pt idx="29">
                  <c:v>267</c:v>
                </c:pt>
                <c:pt idx="30">
                  <c:v>237</c:v>
                </c:pt>
                <c:pt idx="31">
                  <c:v>261</c:v>
                </c:pt>
                <c:pt idx="32">
                  <c:v>278</c:v>
                </c:pt>
                <c:pt idx="33">
                  <c:v>276</c:v>
                </c:pt>
                <c:pt idx="34">
                  <c:v>272</c:v>
                </c:pt>
                <c:pt idx="35">
                  <c:v>273</c:v>
                </c:pt>
                <c:pt idx="36">
                  <c:v>275</c:v>
                </c:pt>
                <c:pt idx="37">
                  <c:v>280</c:v>
                </c:pt>
                <c:pt idx="38">
                  <c:v>281</c:v>
                </c:pt>
                <c:pt idx="39">
                  <c:v>241</c:v>
                </c:pt>
                <c:pt idx="40">
                  <c:v>255</c:v>
                </c:pt>
                <c:pt idx="41">
                  <c:v>263</c:v>
                </c:pt>
                <c:pt idx="42">
                  <c:v>242</c:v>
                </c:pt>
                <c:pt idx="43">
                  <c:v>222</c:v>
                </c:pt>
                <c:pt idx="44">
                  <c:v>223</c:v>
                </c:pt>
                <c:pt idx="45">
                  <c:v>240</c:v>
                </c:pt>
                <c:pt idx="46">
                  <c:v>220</c:v>
                </c:pt>
                <c:pt idx="47">
                  <c:v>219</c:v>
                </c:pt>
                <c:pt idx="48">
                  <c:v>223</c:v>
                </c:pt>
                <c:pt idx="49">
                  <c:v>249</c:v>
                </c:pt>
                <c:pt idx="50">
                  <c:v>254</c:v>
                </c:pt>
                <c:pt idx="51">
                  <c:v>261</c:v>
                </c:pt>
                <c:pt idx="52">
                  <c:v>233</c:v>
                </c:pt>
                <c:pt idx="53">
                  <c:v>242</c:v>
                </c:pt>
                <c:pt idx="54">
                  <c:v>239</c:v>
                </c:pt>
                <c:pt idx="55">
                  <c:v>228</c:v>
                </c:pt>
                <c:pt idx="56">
                  <c:v>225</c:v>
                </c:pt>
                <c:pt idx="57">
                  <c:v>236</c:v>
                </c:pt>
                <c:pt idx="58">
                  <c:v>247</c:v>
                </c:pt>
                <c:pt idx="59">
                  <c:v>235</c:v>
                </c:pt>
                <c:pt idx="60">
                  <c:v>224</c:v>
                </c:pt>
                <c:pt idx="61">
                  <c:v>225</c:v>
                </c:pt>
                <c:pt idx="62">
                  <c:v>229</c:v>
                </c:pt>
                <c:pt idx="63">
                  <c:v>237</c:v>
                </c:pt>
                <c:pt idx="64">
                  <c:v>228</c:v>
                </c:pt>
                <c:pt idx="65">
                  <c:v>231</c:v>
                </c:pt>
                <c:pt idx="66">
                  <c:v>237</c:v>
                </c:pt>
                <c:pt idx="67">
                  <c:v>235</c:v>
                </c:pt>
                <c:pt idx="68">
                  <c:v>228</c:v>
                </c:pt>
                <c:pt idx="69">
                  <c:v>214</c:v>
                </c:pt>
                <c:pt idx="70">
                  <c:v>233</c:v>
                </c:pt>
                <c:pt idx="71">
                  <c:v>243</c:v>
                </c:pt>
                <c:pt idx="72">
                  <c:v>245</c:v>
                </c:pt>
                <c:pt idx="73">
                  <c:v>228</c:v>
                </c:pt>
                <c:pt idx="74">
                  <c:v>225</c:v>
                </c:pt>
                <c:pt idx="75">
                  <c:v>223</c:v>
                </c:pt>
                <c:pt idx="76">
                  <c:v>241</c:v>
                </c:pt>
                <c:pt idx="77">
                  <c:v>251</c:v>
                </c:pt>
                <c:pt idx="78">
                  <c:v>214</c:v>
                </c:pt>
                <c:pt idx="79">
                  <c:v>227</c:v>
                </c:pt>
                <c:pt idx="80">
                  <c:v>229</c:v>
                </c:pt>
                <c:pt idx="81">
                  <c:v>245</c:v>
                </c:pt>
                <c:pt idx="82">
                  <c:v>210</c:v>
                </c:pt>
                <c:pt idx="83">
                  <c:v>250</c:v>
                </c:pt>
                <c:pt idx="84">
                  <c:v>244</c:v>
                </c:pt>
                <c:pt idx="85">
                  <c:v>248</c:v>
                </c:pt>
                <c:pt idx="86">
                  <c:v>233</c:v>
                </c:pt>
                <c:pt idx="87">
                  <c:v>217</c:v>
                </c:pt>
                <c:pt idx="88">
                  <c:v>225</c:v>
                </c:pt>
                <c:pt idx="89">
                  <c:v>235</c:v>
                </c:pt>
                <c:pt idx="90">
                  <c:v>237</c:v>
                </c:pt>
                <c:pt idx="91">
                  <c:v>216</c:v>
                </c:pt>
                <c:pt idx="92">
                  <c:v>210</c:v>
                </c:pt>
                <c:pt idx="93">
                  <c:v>209</c:v>
                </c:pt>
                <c:pt idx="94">
                  <c:v>199</c:v>
                </c:pt>
                <c:pt idx="95">
                  <c:v>180</c:v>
                </c:pt>
                <c:pt idx="96">
                  <c:v>186</c:v>
                </c:pt>
                <c:pt idx="97">
                  <c:v>193</c:v>
                </c:pt>
                <c:pt idx="98">
                  <c:v>180</c:v>
                </c:pt>
                <c:pt idx="99">
                  <c:v>172</c:v>
                </c:pt>
                <c:pt idx="100">
                  <c:v>174</c:v>
                </c:pt>
                <c:pt idx="101">
                  <c:v>182</c:v>
                </c:pt>
                <c:pt idx="102">
                  <c:v>178</c:v>
                </c:pt>
                <c:pt idx="103">
                  <c:v>176</c:v>
                </c:pt>
                <c:pt idx="104">
                  <c:v>174</c:v>
                </c:pt>
                <c:pt idx="105">
                  <c:v>175</c:v>
                </c:pt>
                <c:pt idx="106">
                  <c:v>171</c:v>
                </c:pt>
                <c:pt idx="107">
                  <c:v>175</c:v>
                </c:pt>
                <c:pt idx="108">
                  <c:v>160</c:v>
                </c:pt>
                <c:pt idx="109">
                  <c:v>169</c:v>
                </c:pt>
                <c:pt idx="110">
                  <c:v>165</c:v>
                </c:pt>
                <c:pt idx="111">
                  <c:v>174</c:v>
                </c:pt>
                <c:pt idx="112">
                  <c:v>181</c:v>
                </c:pt>
                <c:pt idx="113">
                  <c:v>164</c:v>
                </c:pt>
                <c:pt idx="114">
                  <c:v>167</c:v>
                </c:pt>
                <c:pt idx="115">
                  <c:v>172</c:v>
                </c:pt>
                <c:pt idx="116">
                  <c:v>173</c:v>
                </c:pt>
                <c:pt idx="117">
                  <c:v>170</c:v>
                </c:pt>
                <c:pt idx="118">
                  <c:v>178</c:v>
                </c:pt>
                <c:pt idx="119">
                  <c:v>192</c:v>
                </c:pt>
                <c:pt idx="120">
                  <c:v>182</c:v>
                </c:pt>
                <c:pt idx="121">
                  <c:v>162</c:v>
                </c:pt>
                <c:pt idx="122">
                  <c:v>164</c:v>
                </c:pt>
                <c:pt idx="123">
                  <c:v>182</c:v>
                </c:pt>
                <c:pt idx="124">
                  <c:v>183</c:v>
                </c:pt>
                <c:pt idx="125">
                  <c:v>179</c:v>
                </c:pt>
                <c:pt idx="126">
                  <c:v>158</c:v>
                </c:pt>
                <c:pt idx="127">
                  <c:v>175</c:v>
                </c:pt>
                <c:pt idx="128">
                  <c:v>168</c:v>
                </c:pt>
                <c:pt idx="129">
                  <c:v>168</c:v>
                </c:pt>
                <c:pt idx="130">
                  <c:v>160</c:v>
                </c:pt>
                <c:pt idx="131">
                  <c:v>173</c:v>
                </c:pt>
                <c:pt idx="132">
                  <c:v>183</c:v>
                </c:pt>
                <c:pt idx="133">
                  <c:v>207</c:v>
                </c:pt>
                <c:pt idx="134">
                  <c:v>186</c:v>
                </c:pt>
                <c:pt idx="135">
                  <c:v>184</c:v>
                </c:pt>
                <c:pt idx="136">
                  <c:v>204</c:v>
                </c:pt>
                <c:pt idx="137">
                  <c:v>208</c:v>
                </c:pt>
                <c:pt idx="138">
                  <c:v>217</c:v>
                </c:pt>
                <c:pt idx="139">
                  <c:v>208</c:v>
                </c:pt>
                <c:pt idx="140">
                  <c:v>212</c:v>
                </c:pt>
                <c:pt idx="141">
                  <c:v>209</c:v>
                </c:pt>
                <c:pt idx="142">
                  <c:v>195</c:v>
                </c:pt>
                <c:pt idx="143">
                  <c:v>181</c:v>
                </c:pt>
                <c:pt idx="144">
                  <c:v>182</c:v>
                </c:pt>
                <c:pt idx="145">
                  <c:v>186</c:v>
                </c:pt>
                <c:pt idx="146">
                  <c:v>192</c:v>
                </c:pt>
                <c:pt idx="147">
                  <c:v>172</c:v>
                </c:pt>
                <c:pt idx="148">
                  <c:v>163</c:v>
                </c:pt>
                <c:pt idx="149">
                  <c:v>170</c:v>
                </c:pt>
                <c:pt idx="150">
                  <c:v>167</c:v>
                </c:pt>
                <c:pt idx="151">
                  <c:v>159</c:v>
                </c:pt>
                <c:pt idx="152">
                  <c:v>140</c:v>
                </c:pt>
                <c:pt idx="153">
                  <c:v>156</c:v>
                </c:pt>
                <c:pt idx="154">
                  <c:v>156</c:v>
                </c:pt>
                <c:pt idx="155">
                  <c:v>163</c:v>
                </c:pt>
                <c:pt idx="156">
                  <c:v>144</c:v>
                </c:pt>
                <c:pt idx="157">
                  <c:v>137</c:v>
                </c:pt>
                <c:pt idx="158">
                  <c:v>130</c:v>
                </c:pt>
                <c:pt idx="159">
                  <c:v>119</c:v>
                </c:pt>
                <c:pt idx="160">
                  <c:v>119</c:v>
                </c:pt>
                <c:pt idx="161">
                  <c:v>122</c:v>
                </c:pt>
                <c:pt idx="162">
                  <c:v>116</c:v>
                </c:pt>
                <c:pt idx="163">
                  <c:v>121</c:v>
                </c:pt>
                <c:pt idx="164">
                  <c:v>121</c:v>
                </c:pt>
                <c:pt idx="165">
                  <c:v>114</c:v>
                </c:pt>
                <c:pt idx="166">
                  <c:v>108</c:v>
                </c:pt>
                <c:pt idx="167">
                  <c:v>120</c:v>
                </c:pt>
                <c:pt idx="168">
                  <c:v>116</c:v>
                </c:pt>
                <c:pt idx="169">
                  <c:v>118</c:v>
                </c:pt>
                <c:pt idx="170">
                  <c:v>126</c:v>
                </c:pt>
                <c:pt idx="171">
                  <c:v>137</c:v>
                </c:pt>
                <c:pt idx="172">
                  <c:v>134</c:v>
                </c:pt>
                <c:pt idx="173">
                  <c:v>129</c:v>
                </c:pt>
                <c:pt idx="174">
                  <c:v>125</c:v>
                </c:pt>
                <c:pt idx="175">
                  <c:v>118</c:v>
                </c:pt>
                <c:pt idx="176">
                  <c:v>123</c:v>
                </c:pt>
                <c:pt idx="177">
                  <c:v>128</c:v>
                </c:pt>
                <c:pt idx="178">
                  <c:v>125</c:v>
                </c:pt>
                <c:pt idx="179">
                  <c:v>152</c:v>
                </c:pt>
                <c:pt idx="180">
                  <c:v>160</c:v>
                </c:pt>
                <c:pt idx="181">
                  <c:v>164</c:v>
                </c:pt>
                <c:pt idx="182">
                  <c:v>177</c:v>
                </c:pt>
                <c:pt idx="183">
                  <c:v>188</c:v>
                </c:pt>
                <c:pt idx="184">
                  <c:v>196</c:v>
                </c:pt>
                <c:pt idx="185">
                  <c:v>215</c:v>
                </c:pt>
                <c:pt idx="186">
                  <c:v>204</c:v>
                </c:pt>
                <c:pt idx="187">
                  <c:v>198</c:v>
                </c:pt>
                <c:pt idx="188">
                  <c:v>208</c:v>
                </c:pt>
                <c:pt idx="189">
                  <c:v>206</c:v>
                </c:pt>
                <c:pt idx="190">
                  <c:v>208</c:v>
                </c:pt>
                <c:pt idx="191">
                  <c:v>185</c:v>
                </c:pt>
                <c:pt idx="192">
                  <c:v>196</c:v>
                </c:pt>
                <c:pt idx="193">
                  <c:v>210</c:v>
                </c:pt>
                <c:pt idx="194">
                  <c:v>217</c:v>
                </c:pt>
                <c:pt idx="195">
                  <c:v>191</c:v>
                </c:pt>
                <c:pt idx="196">
                  <c:v>192</c:v>
                </c:pt>
                <c:pt idx="197">
                  <c:v>194</c:v>
                </c:pt>
                <c:pt idx="198">
                  <c:v>190</c:v>
                </c:pt>
                <c:pt idx="199">
                  <c:v>189</c:v>
                </c:pt>
                <c:pt idx="200">
                  <c:v>177</c:v>
                </c:pt>
                <c:pt idx="201">
                  <c:v>180</c:v>
                </c:pt>
                <c:pt idx="202">
                  <c:v>171</c:v>
                </c:pt>
                <c:pt idx="203">
                  <c:v>152</c:v>
                </c:pt>
                <c:pt idx="204">
                  <c:v>150</c:v>
                </c:pt>
                <c:pt idx="205">
                  <c:v>158</c:v>
                </c:pt>
                <c:pt idx="206">
                  <c:v>157</c:v>
                </c:pt>
                <c:pt idx="207">
                  <c:v>165</c:v>
                </c:pt>
                <c:pt idx="208">
                  <c:v>167</c:v>
                </c:pt>
                <c:pt idx="209">
                  <c:v>154</c:v>
                </c:pt>
                <c:pt idx="210">
                  <c:v>148</c:v>
                </c:pt>
                <c:pt idx="211">
                  <c:v>137</c:v>
                </c:pt>
                <c:pt idx="212">
                  <c:v>136</c:v>
                </c:pt>
                <c:pt idx="213">
                  <c:v>124</c:v>
                </c:pt>
                <c:pt idx="214">
                  <c:v>125</c:v>
                </c:pt>
                <c:pt idx="215">
                  <c:v>127</c:v>
                </c:pt>
                <c:pt idx="216">
                  <c:v>131</c:v>
                </c:pt>
                <c:pt idx="217">
                  <c:v>124</c:v>
                </c:pt>
                <c:pt idx="218">
                  <c:v>131</c:v>
                </c:pt>
                <c:pt idx="219">
                  <c:v>131</c:v>
                </c:pt>
                <c:pt idx="220">
                  <c:v>134</c:v>
                </c:pt>
                <c:pt idx="221">
                  <c:v>135</c:v>
                </c:pt>
                <c:pt idx="222">
                  <c:v>143</c:v>
                </c:pt>
                <c:pt idx="223">
                  <c:v>151</c:v>
                </c:pt>
                <c:pt idx="224">
                  <c:v>168</c:v>
                </c:pt>
                <c:pt idx="225">
                  <c:v>161</c:v>
                </c:pt>
                <c:pt idx="226">
                  <c:v>169</c:v>
                </c:pt>
                <c:pt idx="227">
                  <c:v>179</c:v>
                </c:pt>
                <c:pt idx="228">
                  <c:v>178</c:v>
                </c:pt>
                <c:pt idx="229">
                  <c:v>181</c:v>
                </c:pt>
                <c:pt idx="230">
                  <c:v>168</c:v>
                </c:pt>
                <c:pt idx="231">
                  <c:v>175</c:v>
                </c:pt>
                <c:pt idx="232">
                  <c:v>178</c:v>
                </c:pt>
                <c:pt idx="233">
                  <c:v>179</c:v>
                </c:pt>
                <c:pt idx="234">
                  <c:v>181</c:v>
                </c:pt>
                <c:pt idx="235">
                  <c:v>175</c:v>
                </c:pt>
                <c:pt idx="236">
                  <c:v>177</c:v>
                </c:pt>
                <c:pt idx="237">
                  <c:v>198</c:v>
                </c:pt>
                <c:pt idx="238">
                  <c:v>216</c:v>
                </c:pt>
                <c:pt idx="239">
                  <c:v>210</c:v>
                </c:pt>
                <c:pt idx="240">
                  <c:v>207</c:v>
                </c:pt>
                <c:pt idx="241">
                  <c:v>221</c:v>
                </c:pt>
                <c:pt idx="242">
                  <c:v>221</c:v>
                </c:pt>
                <c:pt idx="243">
                  <c:v>210</c:v>
                </c:pt>
                <c:pt idx="244">
                  <c:v>226</c:v>
                </c:pt>
                <c:pt idx="245">
                  <c:v>211</c:v>
                </c:pt>
                <c:pt idx="246">
                  <c:v>215</c:v>
                </c:pt>
                <c:pt idx="247">
                  <c:v>212</c:v>
                </c:pt>
                <c:pt idx="248">
                  <c:v>189</c:v>
                </c:pt>
                <c:pt idx="249">
                  <c:v>197</c:v>
                </c:pt>
                <c:pt idx="250">
                  <c:v>185</c:v>
                </c:pt>
                <c:pt idx="251">
                  <c:v>179</c:v>
                </c:pt>
                <c:pt idx="252">
                  <c:v>165</c:v>
                </c:pt>
                <c:pt idx="253">
                  <c:v>161</c:v>
                </c:pt>
                <c:pt idx="254">
                  <c:v>153</c:v>
                </c:pt>
                <c:pt idx="255">
                  <c:v>143</c:v>
                </c:pt>
                <c:pt idx="256">
                  <c:v>153</c:v>
                </c:pt>
                <c:pt idx="257">
                  <c:v>146</c:v>
                </c:pt>
                <c:pt idx="258">
                  <c:v>138</c:v>
                </c:pt>
                <c:pt idx="259">
                  <c:v>146</c:v>
                </c:pt>
                <c:pt idx="260">
                  <c:v>146</c:v>
                </c:pt>
                <c:pt idx="261">
                  <c:v>141</c:v>
                </c:pt>
                <c:pt idx="262">
                  <c:v>136</c:v>
                </c:pt>
                <c:pt idx="263">
                  <c:v>138</c:v>
                </c:pt>
                <c:pt idx="264">
                  <c:v>142</c:v>
                </c:pt>
                <c:pt idx="265">
                  <c:v>122</c:v>
                </c:pt>
                <c:pt idx="266">
                  <c:v>121</c:v>
                </c:pt>
                <c:pt idx="267">
                  <c:v>113</c:v>
                </c:pt>
                <c:pt idx="268">
                  <c:v>108</c:v>
                </c:pt>
                <c:pt idx="269">
                  <c:v>104</c:v>
                </c:pt>
                <c:pt idx="270">
                  <c:v>105</c:v>
                </c:pt>
                <c:pt idx="271">
                  <c:v>110</c:v>
                </c:pt>
                <c:pt idx="272">
                  <c:v>109</c:v>
                </c:pt>
                <c:pt idx="273">
                  <c:v>111</c:v>
                </c:pt>
                <c:pt idx="274">
                  <c:v>112</c:v>
                </c:pt>
                <c:pt idx="275">
                  <c:v>119</c:v>
                </c:pt>
                <c:pt idx="276">
                  <c:v>121</c:v>
                </c:pt>
                <c:pt idx="277">
                  <c:v>129</c:v>
                </c:pt>
                <c:pt idx="278">
                  <c:v>123</c:v>
                </c:pt>
                <c:pt idx="279">
                  <c:v>122</c:v>
                </c:pt>
                <c:pt idx="280">
                  <c:v>119</c:v>
                </c:pt>
                <c:pt idx="281">
                  <c:v>128</c:v>
                </c:pt>
                <c:pt idx="282">
                  <c:v>116</c:v>
                </c:pt>
                <c:pt idx="283">
                  <c:v>129</c:v>
                </c:pt>
                <c:pt idx="284">
                  <c:v>139</c:v>
                </c:pt>
                <c:pt idx="285">
                  <c:v>140</c:v>
                </c:pt>
                <c:pt idx="286">
                  <c:v>140</c:v>
                </c:pt>
                <c:pt idx="287">
                  <c:v>144</c:v>
                </c:pt>
                <c:pt idx="288">
                  <c:v>148</c:v>
                </c:pt>
                <c:pt idx="289">
                  <c:v>173</c:v>
                </c:pt>
                <c:pt idx="290">
                  <c:v>171</c:v>
                </c:pt>
                <c:pt idx="291">
                  <c:v>172</c:v>
                </c:pt>
                <c:pt idx="292">
                  <c:v>184</c:v>
                </c:pt>
                <c:pt idx="293">
                  <c:v>194</c:v>
                </c:pt>
                <c:pt idx="294">
                  <c:v>192</c:v>
                </c:pt>
                <c:pt idx="295">
                  <c:v>198</c:v>
                </c:pt>
                <c:pt idx="296">
                  <c:v>205</c:v>
                </c:pt>
                <c:pt idx="297">
                  <c:v>204</c:v>
                </c:pt>
                <c:pt idx="298">
                  <c:v>206</c:v>
                </c:pt>
                <c:pt idx="299">
                  <c:v>193</c:v>
                </c:pt>
                <c:pt idx="300">
                  <c:v>167</c:v>
                </c:pt>
                <c:pt idx="301">
                  <c:v>176</c:v>
                </c:pt>
                <c:pt idx="302">
                  <c:v>173</c:v>
                </c:pt>
                <c:pt idx="303">
                  <c:v>166</c:v>
                </c:pt>
                <c:pt idx="304">
                  <c:v>164</c:v>
                </c:pt>
                <c:pt idx="305">
                  <c:v>173</c:v>
                </c:pt>
                <c:pt idx="306">
                  <c:v>158</c:v>
                </c:pt>
                <c:pt idx="307">
                  <c:v>149</c:v>
                </c:pt>
                <c:pt idx="308">
                  <c:v>144</c:v>
                </c:pt>
                <c:pt idx="309">
                  <c:v>151</c:v>
                </c:pt>
                <c:pt idx="310">
                  <c:v>154</c:v>
                </c:pt>
                <c:pt idx="311">
                  <c:v>149</c:v>
                </c:pt>
                <c:pt idx="312">
                  <c:v>153</c:v>
                </c:pt>
                <c:pt idx="313">
                  <c:v>141</c:v>
                </c:pt>
                <c:pt idx="314">
                  <c:v>146</c:v>
                </c:pt>
                <c:pt idx="315">
                  <c:v>150</c:v>
                </c:pt>
                <c:pt idx="316">
                  <c:v>146</c:v>
                </c:pt>
                <c:pt idx="317">
                  <c:v>125</c:v>
                </c:pt>
                <c:pt idx="318">
                  <c:v>119</c:v>
                </c:pt>
                <c:pt idx="319">
                  <c:v>111</c:v>
                </c:pt>
                <c:pt idx="320">
                  <c:v>110</c:v>
                </c:pt>
                <c:pt idx="321">
                  <c:v>108</c:v>
                </c:pt>
                <c:pt idx="322">
                  <c:v>108</c:v>
                </c:pt>
                <c:pt idx="323">
                  <c:v>112</c:v>
                </c:pt>
                <c:pt idx="324">
                  <c:v>105</c:v>
                </c:pt>
                <c:pt idx="325">
                  <c:v>99</c:v>
                </c:pt>
                <c:pt idx="326">
                  <c:v>99</c:v>
                </c:pt>
                <c:pt idx="327">
                  <c:v>103</c:v>
                </c:pt>
                <c:pt idx="328">
                  <c:v>100</c:v>
                </c:pt>
                <c:pt idx="329">
                  <c:v>109</c:v>
                </c:pt>
                <c:pt idx="330">
                  <c:v>105</c:v>
                </c:pt>
                <c:pt idx="331">
                  <c:v>107</c:v>
                </c:pt>
                <c:pt idx="332">
                  <c:v>116</c:v>
                </c:pt>
                <c:pt idx="333">
                  <c:v>119</c:v>
                </c:pt>
                <c:pt idx="334">
                  <c:v>109</c:v>
                </c:pt>
                <c:pt idx="335">
                  <c:v>118</c:v>
                </c:pt>
                <c:pt idx="336">
                  <c:v>118</c:v>
                </c:pt>
                <c:pt idx="337">
                  <c:v>122</c:v>
                </c:pt>
                <c:pt idx="338">
                  <c:v>129</c:v>
                </c:pt>
                <c:pt idx="339">
                  <c:v>122</c:v>
                </c:pt>
                <c:pt idx="340">
                  <c:v>126</c:v>
                </c:pt>
                <c:pt idx="341">
                  <c:v>140</c:v>
                </c:pt>
                <c:pt idx="342">
                  <c:v>150</c:v>
                </c:pt>
                <c:pt idx="343">
                  <c:v>140</c:v>
                </c:pt>
                <c:pt idx="344">
                  <c:v>150</c:v>
                </c:pt>
                <c:pt idx="345">
                  <c:v>152</c:v>
                </c:pt>
                <c:pt idx="346">
                  <c:v>159</c:v>
                </c:pt>
                <c:pt idx="347">
                  <c:v>150</c:v>
                </c:pt>
                <c:pt idx="348">
                  <c:v>152</c:v>
                </c:pt>
                <c:pt idx="349">
                  <c:v>161</c:v>
                </c:pt>
                <c:pt idx="350">
                  <c:v>158</c:v>
                </c:pt>
                <c:pt idx="351">
                  <c:v>156</c:v>
                </c:pt>
                <c:pt idx="352">
                  <c:v>144</c:v>
                </c:pt>
                <c:pt idx="353">
                  <c:v>146</c:v>
                </c:pt>
                <c:pt idx="354">
                  <c:v>153</c:v>
                </c:pt>
                <c:pt idx="355">
                  <c:v>154</c:v>
                </c:pt>
                <c:pt idx="356">
                  <c:v>151</c:v>
                </c:pt>
                <c:pt idx="357">
                  <c:v>164</c:v>
                </c:pt>
                <c:pt idx="358">
                  <c:v>157</c:v>
                </c:pt>
                <c:pt idx="359">
                  <c:v>159</c:v>
                </c:pt>
                <c:pt idx="360">
                  <c:v>149</c:v>
                </c:pt>
                <c:pt idx="361">
                  <c:v>146</c:v>
                </c:pt>
                <c:pt idx="362">
                  <c:v>145</c:v>
                </c:pt>
                <c:pt idx="363">
                  <c:v>132</c:v>
                </c:pt>
                <c:pt idx="364">
                  <c:v>131</c:v>
                </c:pt>
                <c:pt idx="365">
                  <c:v>122</c:v>
                </c:pt>
                <c:pt idx="366">
                  <c:v>119</c:v>
                </c:pt>
                <c:pt idx="367">
                  <c:v>124</c:v>
                </c:pt>
                <c:pt idx="368">
                  <c:v>110</c:v>
                </c:pt>
                <c:pt idx="369">
                  <c:v>107</c:v>
                </c:pt>
                <c:pt idx="370">
                  <c:v>93</c:v>
                </c:pt>
                <c:pt idx="371">
                  <c:v>95</c:v>
                </c:pt>
                <c:pt idx="372">
                  <c:v>92</c:v>
                </c:pt>
                <c:pt idx="373">
                  <c:v>91</c:v>
                </c:pt>
                <c:pt idx="374">
                  <c:v>83</c:v>
                </c:pt>
                <c:pt idx="375">
                  <c:v>85</c:v>
                </c:pt>
                <c:pt idx="376">
                  <c:v>85</c:v>
                </c:pt>
                <c:pt idx="377">
                  <c:v>87</c:v>
                </c:pt>
                <c:pt idx="378">
                  <c:v>79</c:v>
                </c:pt>
                <c:pt idx="379">
                  <c:v>77</c:v>
                </c:pt>
                <c:pt idx="380">
                  <c:v>75</c:v>
                </c:pt>
                <c:pt idx="381">
                  <c:v>74</c:v>
                </c:pt>
                <c:pt idx="382">
                  <c:v>75</c:v>
                </c:pt>
                <c:pt idx="383">
                  <c:v>68</c:v>
                </c:pt>
                <c:pt idx="384">
                  <c:v>69</c:v>
                </c:pt>
                <c:pt idx="385">
                  <c:v>70</c:v>
                </c:pt>
                <c:pt idx="386">
                  <c:v>66</c:v>
                </c:pt>
                <c:pt idx="387">
                  <c:v>59</c:v>
                </c:pt>
                <c:pt idx="388">
                  <c:v>67</c:v>
                </c:pt>
                <c:pt idx="389">
                  <c:v>63</c:v>
                </c:pt>
                <c:pt idx="390">
                  <c:v>67</c:v>
                </c:pt>
                <c:pt idx="391">
                  <c:v>67</c:v>
                </c:pt>
                <c:pt idx="392">
                  <c:v>70</c:v>
                </c:pt>
                <c:pt idx="393">
                  <c:v>77</c:v>
                </c:pt>
                <c:pt idx="394">
                  <c:v>79</c:v>
                </c:pt>
                <c:pt idx="395">
                  <c:v>83</c:v>
                </c:pt>
                <c:pt idx="396">
                  <c:v>85</c:v>
                </c:pt>
                <c:pt idx="397">
                  <c:v>91</c:v>
                </c:pt>
                <c:pt idx="398">
                  <c:v>85</c:v>
                </c:pt>
                <c:pt idx="399">
                  <c:v>81</c:v>
                </c:pt>
                <c:pt idx="400">
                  <c:v>80</c:v>
                </c:pt>
                <c:pt idx="401">
                  <c:v>79</c:v>
                </c:pt>
                <c:pt idx="402">
                  <c:v>79</c:v>
                </c:pt>
                <c:pt idx="403">
                  <c:v>81</c:v>
                </c:pt>
                <c:pt idx="404">
                  <c:v>73</c:v>
                </c:pt>
                <c:pt idx="405">
                  <c:v>71</c:v>
                </c:pt>
                <c:pt idx="406">
                  <c:v>69</c:v>
                </c:pt>
                <c:pt idx="407">
                  <c:v>60</c:v>
                </c:pt>
                <c:pt idx="408">
                  <c:v>58</c:v>
                </c:pt>
                <c:pt idx="409">
                  <c:v>50</c:v>
                </c:pt>
                <c:pt idx="410">
                  <c:v>51</c:v>
                </c:pt>
                <c:pt idx="411">
                  <c:v>52</c:v>
                </c:pt>
                <c:pt idx="412">
                  <c:v>52</c:v>
                </c:pt>
                <c:pt idx="413">
                  <c:v>48</c:v>
                </c:pt>
                <c:pt idx="414">
                  <c:v>46</c:v>
                </c:pt>
                <c:pt idx="415">
                  <c:v>50</c:v>
                </c:pt>
                <c:pt idx="416">
                  <c:v>55</c:v>
                </c:pt>
                <c:pt idx="417">
                  <c:v>47</c:v>
                </c:pt>
                <c:pt idx="418">
                  <c:v>43</c:v>
                </c:pt>
                <c:pt idx="419">
                  <c:v>45</c:v>
                </c:pt>
                <c:pt idx="420">
                  <c:v>46</c:v>
                </c:pt>
                <c:pt idx="421">
                  <c:v>43</c:v>
                </c:pt>
                <c:pt idx="422">
                  <c:v>37</c:v>
                </c:pt>
                <c:pt idx="423">
                  <c:v>31</c:v>
                </c:pt>
                <c:pt idx="424">
                  <c:v>33</c:v>
                </c:pt>
                <c:pt idx="425">
                  <c:v>34</c:v>
                </c:pt>
                <c:pt idx="426">
                  <c:v>33</c:v>
                </c:pt>
                <c:pt idx="427">
                  <c:v>32</c:v>
                </c:pt>
                <c:pt idx="428">
                  <c:v>32</c:v>
                </c:pt>
                <c:pt idx="429">
                  <c:v>30</c:v>
                </c:pt>
                <c:pt idx="430">
                  <c:v>28</c:v>
                </c:pt>
                <c:pt idx="431">
                  <c:v>32</c:v>
                </c:pt>
                <c:pt idx="432">
                  <c:v>34</c:v>
                </c:pt>
                <c:pt idx="433">
                  <c:v>33</c:v>
                </c:pt>
                <c:pt idx="434">
                  <c:v>38</c:v>
                </c:pt>
                <c:pt idx="435">
                  <c:v>45</c:v>
                </c:pt>
                <c:pt idx="436">
                  <c:v>39</c:v>
                </c:pt>
                <c:pt idx="437">
                  <c:v>41</c:v>
                </c:pt>
                <c:pt idx="438">
                  <c:v>36</c:v>
                </c:pt>
                <c:pt idx="439">
                  <c:v>36</c:v>
                </c:pt>
                <c:pt idx="440">
                  <c:v>36</c:v>
                </c:pt>
                <c:pt idx="441">
                  <c:v>32</c:v>
                </c:pt>
                <c:pt idx="442">
                  <c:v>36</c:v>
                </c:pt>
                <c:pt idx="443">
                  <c:v>39</c:v>
                </c:pt>
                <c:pt idx="444">
                  <c:v>37</c:v>
                </c:pt>
                <c:pt idx="445">
                  <c:v>39</c:v>
                </c:pt>
                <c:pt idx="446">
                  <c:v>41</c:v>
                </c:pt>
                <c:pt idx="447">
                  <c:v>47</c:v>
                </c:pt>
                <c:pt idx="448">
                  <c:v>47</c:v>
                </c:pt>
                <c:pt idx="449">
                  <c:v>48</c:v>
                </c:pt>
                <c:pt idx="450">
                  <c:v>46</c:v>
                </c:pt>
                <c:pt idx="451">
                  <c:v>54</c:v>
                </c:pt>
                <c:pt idx="452">
                  <c:v>60</c:v>
                </c:pt>
                <c:pt idx="453">
                  <c:v>56</c:v>
                </c:pt>
                <c:pt idx="454">
                  <c:v>63</c:v>
                </c:pt>
                <c:pt idx="455">
                  <c:v>66</c:v>
                </c:pt>
                <c:pt idx="456">
                  <c:v>60</c:v>
                </c:pt>
                <c:pt idx="457">
                  <c:v>58</c:v>
                </c:pt>
                <c:pt idx="458">
                  <c:v>59</c:v>
                </c:pt>
                <c:pt idx="459">
                  <c:v>57</c:v>
                </c:pt>
                <c:pt idx="460">
                  <c:v>64</c:v>
                </c:pt>
                <c:pt idx="461">
                  <c:v>67</c:v>
                </c:pt>
                <c:pt idx="462">
                  <c:v>68</c:v>
                </c:pt>
                <c:pt idx="463">
                  <c:v>71</c:v>
                </c:pt>
                <c:pt idx="464">
                  <c:v>69</c:v>
                </c:pt>
                <c:pt idx="465">
                  <c:v>75</c:v>
                </c:pt>
                <c:pt idx="466">
                  <c:v>80</c:v>
                </c:pt>
                <c:pt idx="467">
                  <c:v>90</c:v>
                </c:pt>
                <c:pt idx="468">
                  <c:v>87</c:v>
                </c:pt>
                <c:pt idx="469">
                  <c:v>94</c:v>
                </c:pt>
                <c:pt idx="470">
                  <c:v>86</c:v>
                </c:pt>
                <c:pt idx="471">
                  <c:v>88</c:v>
                </c:pt>
                <c:pt idx="472">
                  <c:v>87</c:v>
                </c:pt>
                <c:pt idx="473">
                  <c:v>83</c:v>
                </c:pt>
                <c:pt idx="474">
                  <c:v>82</c:v>
                </c:pt>
                <c:pt idx="475">
                  <c:v>75</c:v>
                </c:pt>
                <c:pt idx="476">
                  <c:v>76</c:v>
                </c:pt>
                <c:pt idx="477">
                  <c:v>81</c:v>
                </c:pt>
                <c:pt idx="478">
                  <c:v>82</c:v>
                </c:pt>
                <c:pt idx="479">
                  <c:v>86</c:v>
                </c:pt>
                <c:pt idx="480">
                  <c:v>92</c:v>
                </c:pt>
                <c:pt idx="481">
                  <c:v>93</c:v>
                </c:pt>
                <c:pt idx="482">
                  <c:v>98</c:v>
                </c:pt>
                <c:pt idx="483">
                  <c:v>99</c:v>
                </c:pt>
                <c:pt idx="484">
                  <c:v>107</c:v>
                </c:pt>
                <c:pt idx="485">
                  <c:v>108</c:v>
                </c:pt>
                <c:pt idx="486">
                  <c:v>109</c:v>
                </c:pt>
                <c:pt idx="487">
                  <c:v>112</c:v>
                </c:pt>
                <c:pt idx="488">
                  <c:v>108</c:v>
                </c:pt>
                <c:pt idx="489">
                  <c:v>111</c:v>
                </c:pt>
                <c:pt idx="490">
                  <c:v>112</c:v>
                </c:pt>
                <c:pt idx="491">
                  <c:v>108</c:v>
                </c:pt>
                <c:pt idx="492">
                  <c:v>116</c:v>
                </c:pt>
                <c:pt idx="493">
                  <c:v>122</c:v>
                </c:pt>
                <c:pt idx="494">
                  <c:v>133</c:v>
                </c:pt>
                <c:pt idx="495">
                  <c:v>141</c:v>
                </c:pt>
                <c:pt idx="496">
                  <c:v>146</c:v>
                </c:pt>
                <c:pt idx="497">
                  <c:v>147</c:v>
                </c:pt>
                <c:pt idx="498">
                  <c:v>147</c:v>
                </c:pt>
                <c:pt idx="499">
                  <c:v>166</c:v>
                </c:pt>
                <c:pt idx="500">
                  <c:v>177</c:v>
                </c:pt>
                <c:pt idx="501">
                  <c:v>191</c:v>
                </c:pt>
                <c:pt idx="502">
                  <c:v>192</c:v>
                </c:pt>
                <c:pt idx="503">
                  <c:v>199</c:v>
                </c:pt>
                <c:pt idx="504">
                  <c:v>200</c:v>
                </c:pt>
                <c:pt idx="505">
                  <c:v>210</c:v>
                </c:pt>
                <c:pt idx="506">
                  <c:v>208</c:v>
                </c:pt>
                <c:pt idx="507">
                  <c:v>200</c:v>
                </c:pt>
                <c:pt idx="508">
                  <c:v>221</c:v>
                </c:pt>
                <c:pt idx="509">
                  <c:v>226</c:v>
                </c:pt>
                <c:pt idx="510">
                  <c:v>217</c:v>
                </c:pt>
                <c:pt idx="511">
                  <c:v>233</c:v>
                </c:pt>
                <c:pt idx="512">
                  <c:v>246</c:v>
                </c:pt>
                <c:pt idx="513">
                  <c:v>238</c:v>
                </c:pt>
                <c:pt idx="514">
                  <c:v>242</c:v>
                </c:pt>
                <c:pt idx="515">
                  <c:v>240</c:v>
                </c:pt>
                <c:pt idx="516">
                  <c:v>238</c:v>
                </c:pt>
                <c:pt idx="517">
                  <c:v>243</c:v>
                </c:pt>
                <c:pt idx="518">
                  <c:v>242</c:v>
                </c:pt>
                <c:pt idx="519">
                  <c:v>248</c:v>
                </c:pt>
                <c:pt idx="520">
                  <c:v>236</c:v>
                </c:pt>
                <c:pt idx="521">
                  <c:v>230</c:v>
                </c:pt>
                <c:pt idx="522">
                  <c:v>227</c:v>
                </c:pt>
                <c:pt idx="523">
                  <c:v>222</c:v>
                </c:pt>
                <c:pt idx="524">
                  <c:v>219</c:v>
                </c:pt>
                <c:pt idx="525">
                  <c:v>222</c:v>
                </c:pt>
                <c:pt idx="526">
                  <c:v>215</c:v>
                </c:pt>
                <c:pt idx="527">
                  <c:v>212</c:v>
                </c:pt>
                <c:pt idx="528">
                  <c:v>215</c:v>
                </c:pt>
                <c:pt idx="529">
                  <c:v>219</c:v>
                </c:pt>
                <c:pt idx="530">
                  <c:v>206</c:v>
                </c:pt>
                <c:pt idx="531">
                  <c:v>210</c:v>
                </c:pt>
                <c:pt idx="532">
                  <c:v>203</c:v>
                </c:pt>
                <c:pt idx="533">
                  <c:v>195</c:v>
                </c:pt>
                <c:pt idx="534">
                  <c:v>189</c:v>
                </c:pt>
                <c:pt idx="535">
                  <c:v>189</c:v>
                </c:pt>
                <c:pt idx="536">
                  <c:v>187</c:v>
                </c:pt>
                <c:pt idx="537">
                  <c:v>181</c:v>
                </c:pt>
                <c:pt idx="538">
                  <c:v>187</c:v>
                </c:pt>
                <c:pt idx="539">
                  <c:v>196</c:v>
                </c:pt>
                <c:pt idx="540">
                  <c:v>195</c:v>
                </c:pt>
                <c:pt idx="541">
                  <c:v>201</c:v>
                </c:pt>
                <c:pt idx="542">
                  <c:v>211</c:v>
                </c:pt>
                <c:pt idx="543">
                  <c:v>236</c:v>
                </c:pt>
                <c:pt idx="544">
                  <c:v>257</c:v>
                </c:pt>
                <c:pt idx="545">
                  <c:v>278</c:v>
                </c:pt>
                <c:pt idx="546">
                  <c:v>288</c:v>
                </c:pt>
                <c:pt idx="547">
                  <c:v>297</c:v>
                </c:pt>
                <c:pt idx="548">
                  <c:v>311</c:v>
                </c:pt>
                <c:pt idx="549">
                  <c:v>334</c:v>
                </c:pt>
                <c:pt idx="550">
                  <c:v>343</c:v>
                </c:pt>
                <c:pt idx="551">
                  <c:v>371</c:v>
                </c:pt>
                <c:pt idx="552">
                  <c:v>380</c:v>
                </c:pt>
                <c:pt idx="553">
                  <c:v>401</c:v>
                </c:pt>
                <c:pt idx="554">
                  <c:v>400</c:v>
                </c:pt>
                <c:pt idx="555">
                  <c:v>427</c:v>
                </c:pt>
                <c:pt idx="556">
                  <c:v>354</c:v>
                </c:pt>
                <c:pt idx="557">
                  <c:v>378</c:v>
                </c:pt>
                <c:pt idx="558">
                  <c:v>401</c:v>
                </c:pt>
                <c:pt idx="559">
                  <c:v>426</c:v>
                </c:pt>
                <c:pt idx="560">
                  <c:v>424</c:v>
                </c:pt>
                <c:pt idx="561">
                  <c:v>411</c:v>
                </c:pt>
                <c:pt idx="562">
                  <c:v>428</c:v>
                </c:pt>
                <c:pt idx="563">
                  <c:v>434</c:v>
                </c:pt>
                <c:pt idx="564">
                  <c:v>446</c:v>
                </c:pt>
                <c:pt idx="565">
                  <c:v>457</c:v>
                </c:pt>
                <c:pt idx="566">
                  <c:v>472</c:v>
                </c:pt>
                <c:pt idx="567">
                  <c:v>483</c:v>
                </c:pt>
                <c:pt idx="568">
                  <c:v>469</c:v>
                </c:pt>
                <c:pt idx="569">
                  <c:v>466</c:v>
                </c:pt>
                <c:pt idx="570">
                  <c:v>459</c:v>
                </c:pt>
                <c:pt idx="571">
                  <c:v>465</c:v>
                </c:pt>
                <c:pt idx="572">
                  <c:v>454</c:v>
                </c:pt>
                <c:pt idx="573">
                  <c:v>458</c:v>
                </c:pt>
                <c:pt idx="574">
                  <c:v>453</c:v>
                </c:pt>
                <c:pt idx="575">
                  <c:v>441</c:v>
                </c:pt>
                <c:pt idx="576">
                  <c:v>426</c:v>
                </c:pt>
                <c:pt idx="577">
                  <c:v>408</c:v>
                </c:pt>
                <c:pt idx="578">
                  <c:v>375</c:v>
                </c:pt>
                <c:pt idx="579">
                  <c:v>362</c:v>
                </c:pt>
                <c:pt idx="580">
                  <c:v>353</c:v>
                </c:pt>
                <c:pt idx="581">
                  <c:v>348</c:v>
                </c:pt>
                <c:pt idx="582">
                  <c:v>338</c:v>
                </c:pt>
                <c:pt idx="583">
                  <c:v>326</c:v>
                </c:pt>
                <c:pt idx="584">
                  <c:v>310</c:v>
                </c:pt>
                <c:pt idx="585">
                  <c:v>308</c:v>
                </c:pt>
                <c:pt idx="586">
                  <c:v>295</c:v>
                </c:pt>
                <c:pt idx="587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6F-44AC-B862-77C2B0EE8C42}"/>
            </c:ext>
          </c:extLst>
        </c:ser>
        <c:ser>
          <c:idx val="6"/>
          <c:order val="6"/>
          <c:tx>
            <c:strRef>
              <c:f>'13'!$H$2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'13'!$A$3:$A$590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'13'!$H$3:$H$590</c:f>
              <c:numCache>
                <c:formatCode>General</c:formatCode>
                <c:ptCount val="588"/>
                <c:pt idx="0">
                  <c:v>166</c:v>
                </c:pt>
                <c:pt idx="1">
                  <c:v>166</c:v>
                </c:pt>
                <c:pt idx="2">
                  <c:v>166</c:v>
                </c:pt>
                <c:pt idx="3">
                  <c:v>166</c:v>
                </c:pt>
                <c:pt idx="4">
                  <c:v>166</c:v>
                </c:pt>
                <c:pt idx="5">
                  <c:v>166</c:v>
                </c:pt>
                <c:pt idx="6">
                  <c:v>166</c:v>
                </c:pt>
                <c:pt idx="7">
                  <c:v>166</c:v>
                </c:pt>
                <c:pt idx="8">
                  <c:v>166</c:v>
                </c:pt>
                <c:pt idx="9">
                  <c:v>166</c:v>
                </c:pt>
                <c:pt idx="10">
                  <c:v>166</c:v>
                </c:pt>
                <c:pt idx="11">
                  <c:v>166</c:v>
                </c:pt>
                <c:pt idx="12">
                  <c:v>166</c:v>
                </c:pt>
                <c:pt idx="13">
                  <c:v>166</c:v>
                </c:pt>
                <c:pt idx="14">
                  <c:v>166</c:v>
                </c:pt>
                <c:pt idx="15">
                  <c:v>166</c:v>
                </c:pt>
                <c:pt idx="16">
                  <c:v>166</c:v>
                </c:pt>
                <c:pt idx="17">
                  <c:v>166</c:v>
                </c:pt>
                <c:pt idx="18">
                  <c:v>166</c:v>
                </c:pt>
                <c:pt idx="19">
                  <c:v>166</c:v>
                </c:pt>
                <c:pt idx="20">
                  <c:v>166</c:v>
                </c:pt>
                <c:pt idx="21">
                  <c:v>166</c:v>
                </c:pt>
                <c:pt idx="22">
                  <c:v>166</c:v>
                </c:pt>
                <c:pt idx="23">
                  <c:v>166</c:v>
                </c:pt>
                <c:pt idx="24">
                  <c:v>166</c:v>
                </c:pt>
                <c:pt idx="25">
                  <c:v>166</c:v>
                </c:pt>
                <c:pt idx="26">
                  <c:v>166</c:v>
                </c:pt>
                <c:pt idx="27">
                  <c:v>166</c:v>
                </c:pt>
                <c:pt idx="28">
                  <c:v>166</c:v>
                </c:pt>
                <c:pt idx="29">
                  <c:v>166</c:v>
                </c:pt>
                <c:pt idx="30">
                  <c:v>166</c:v>
                </c:pt>
                <c:pt idx="31">
                  <c:v>166</c:v>
                </c:pt>
                <c:pt idx="32">
                  <c:v>166</c:v>
                </c:pt>
                <c:pt idx="33">
                  <c:v>166</c:v>
                </c:pt>
                <c:pt idx="34">
                  <c:v>166</c:v>
                </c:pt>
                <c:pt idx="35">
                  <c:v>166</c:v>
                </c:pt>
                <c:pt idx="36">
                  <c:v>166</c:v>
                </c:pt>
                <c:pt idx="37">
                  <c:v>166</c:v>
                </c:pt>
                <c:pt idx="38">
                  <c:v>166</c:v>
                </c:pt>
                <c:pt idx="39">
                  <c:v>166</c:v>
                </c:pt>
                <c:pt idx="40">
                  <c:v>166</c:v>
                </c:pt>
                <c:pt idx="41">
                  <c:v>166</c:v>
                </c:pt>
                <c:pt idx="42">
                  <c:v>166</c:v>
                </c:pt>
                <c:pt idx="43">
                  <c:v>166</c:v>
                </c:pt>
                <c:pt idx="44">
                  <c:v>166</c:v>
                </c:pt>
                <c:pt idx="45">
                  <c:v>166</c:v>
                </c:pt>
                <c:pt idx="46">
                  <c:v>166</c:v>
                </c:pt>
                <c:pt idx="47">
                  <c:v>166</c:v>
                </c:pt>
                <c:pt idx="48">
                  <c:v>166</c:v>
                </c:pt>
                <c:pt idx="49">
                  <c:v>166</c:v>
                </c:pt>
                <c:pt idx="50">
                  <c:v>166</c:v>
                </c:pt>
                <c:pt idx="51">
                  <c:v>166</c:v>
                </c:pt>
                <c:pt idx="52">
                  <c:v>166</c:v>
                </c:pt>
                <c:pt idx="53">
                  <c:v>166</c:v>
                </c:pt>
                <c:pt idx="54">
                  <c:v>166</c:v>
                </c:pt>
                <c:pt idx="55">
                  <c:v>166</c:v>
                </c:pt>
                <c:pt idx="56">
                  <c:v>166</c:v>
                </c:pt>
                <c:pt idx="57">
                  <c:v>166</c:v>
                </c:pt>
                <c:pt idx="58">
                  <c:v>166</c:v>
                </c:pt>
                <c:pt idx="59">
                  <c:v>166</c:v>
                </c:pt>
                <c:pt idx="60">
                  <c:v>166</c:v>
                </c:pt>
                <c:pt idx="61">
                  <c:v>166</c:v>
                </c:pt>
                <c:pt idx="62">
                  <c:v>166</c:v>
                </c:pt>
                <c:pt idx="63">
                  <c:v>166</c:v>
                </c:pt>
                <c:pt idx="64">
                  <c:v>166</c:v>
                </c:pt>
                <c:pt idx="65">
                  <c:v>166</c:v>
                </c:pt>
                <c:pt idx="66">
                  <c:v>166</c:v>
                </c:pt>
                <c:pt idx="67">
                  <c:v>166</c:v>
                </c:pt>
                <c:pt idx="68">
                  <c:v>166</c:v>
                </c:pt>
                <c:pt idx="69">
                  <c:v>166</c:v>
                </c:pt>
                <c:pt idx="70">
                  <c:v>166</c:v>
                </c:pt>
                <c:pt idx="71">
                  <c:v>166</c:v>
                </c:pt>
                <c:pt idx="72">
                  <c:v>166</c:v>
                </c:pt>
                <c:pt idx="73">
                  <c:v>166</c:v>
                </c:pt>
                <c:pt idx="74">
                  <c:v>166</c:v>
                </c:pt>
                <c:pt idx="75">
                  <c:v>166</c:v>
                </c:pt>
                <c:pt idx="76">
                  <c:v>166</c:v>
                </c:pt>
                <c:pt idx="77">
                  <c:v>166</c:v>
                </c:pt>
                <c:pt idx="78">
                  <c:v>166</c:v>
                </c:pt>
                <c:pt idx="79">
                  <c:v>166</c:v>
                </c:pt>
                <c:pt idx="80">
                  <c:v>166</c:v>
                </c:pt>
                <c:pt idx="81">
                  <c:v>166</c:v>
                </c:pt>
                <c:pt idx="82">
                  <c:v>166</c:v>
                </c:pt>
                <c:pt idx="83">
                  <c:v>166</c:v>
                </c:pt>
                <c:pt idx="84">
                  <c:v>166</c:v>
                </c:pt>
                <c:pt idx="85">
                  <c:v>166</c:v>
                </c:pt>
                <c:pt idx="86">
                  <c:v>166</c:v>
                </c:pt>
                <c:pt idx="87">
                  <c:v>166</c:v>
                </c:pt>
                <c:pt idx="88">
                  <c:v>166</c:v>
                </c:pt>
                <c:pt idx="89">
                  <c:v>166</c:v>
                </c:pt>
                <c:pt idx="90">
                  <c:v>166</c:v>
                </c:pt>
                <c:pt idx="91">
                  <c:v>166</c:v>
                </c:pt>
                <c:pt idx="92">
                  <c:v>166</c:v>
                </c:pt>
                <c:pt idx="93">
                  <c:v>166</c:v>
                </c:pt>
                <c:pt idx="94">
                  <c:v>166</c:v>
                </c:pt>
                <c:pt idx="95">
                  <c:v>166</c:v>
                </c:pt>
                <c:pt idx="96">
                  <c:v>166</c:v>
                </c:pt>
                <c:pt idx="97">
                  <c:v>166</c:v>
                </c:pt>
                <c:pt idx="98">
                  <c:v>166</c:v>
                </c:pt>
                <c:pt idx="99">
                  <c:v>166</c:v>
                </c:pt>
                <c:pt idx="100">
                  <c:v>166</c:v>
                </c:pt>
                <c:pt idx="101">
                  <c:v>166</c:v>
                </c:pt>
                <c:pt idx="102">
                  <c:v>166</c:v>
                </c:pt>
                <c:pt idx="103">
                  <c:v>166</c:v>
                </c:pt>
                <c:pt idx="104">
                  <c:v>166</c:v>
                </c:pt>
                <c:pt idx="105">
                  <c:v>166</c:v>
                </c:pt>
                <c:pt idx="106">
                  <c:v>166</c:v>
                </c:pt>
                <c:pt idx="107">
                  <c:v>166</c:v>
                </c:pt>
                <c:pt idx="108">
                  <c:v>166</c:v>
                </c:pt>
                <c:pt idx="109">
                  <c:v>166</c:v>
                </c:pt>
                <c:pt idx="110">
                  <c:v>166</c:v>
                </c:pt>
                <c:pt idx="111">
                  <c:v>166</c:v>
                </c:pt>
                <c:pt idx="112">
                  <c:v>166</c:v>
                </c:pt>
                <c:pt idx="113">
                  <c:v>166</c:v>
                </c:pt>
                <c:pt idx="114">
                  <c:v>166</c:v>
                </c:pt>
                <c:pt idx="115">
                  <c:v>166</c:v>
                </c:pt>
                <c:pt idx="116">
                  <c:v>166</c:v>
                </c:pt>
                <c:pt idx="117">
                  <c:v>166</c:v>
                </c:pt>
                <c:pt idx="118">
                  <c:v>166</c:v>
                </c:pt>
                <c:pt idx="119">
                  <c:v>166</c:v>
                </c:pt>
                <c:pt idx="120">
                  <c:v>166</c:v>
                </c:pt>
                <c:pt idx="121">
                  <c:v>166</c:v>
                </c:pt>
                <c:pt idx="122">
                  <c:v>166</c:v>
                </c:pt>
                <c:pt idx="123">
                  <c:v>166</c:v>
                </c:pt>
                <c:pt idx="124">
                  <c:v>166</c:v>
                </c:pt>
                <c:pt idx="125">
                  <c:v>166</c:v>
                </c:pt>
                <c:pt idx="126">
                  <c:v>166</c:v>
                </c:pt>
                <c:pt idx="127">
                  <c:v>166</c:v>
                </c:pt>
                <c:pt idx="128">
                  <c:v>166</c:v>
                </c:pt>
                <c:pt idx="129">
                  <c:v>166</c:v>
                </c:pt>
                <c:pt idx="130">
                  <c:v>166</c:v>
                </c:pt>
                <c:pt idx="131">
                  <c:v>166</c:v>
                </c:pt>
                <c:pt idx="132">
                  <c:v>166</c:v>
                </c:pt>
                <c:pt idx="133">
                  <c:v>166</c:v>
                </c:pt>
                <c:pt idx="134">
                  <c:v>166</c:v>
                </c:pt>
                <c:pt idx="135">
                  <c:v>166</c:v>
                </c:pt>
                <c:pt idx="136">
                  <c:v>166</c:v>
                </c:pt>
                <c:pt idx="137">
                  <c:v>166</c:v>
                </c:pt>
                <c:pt idx="138">
                  <c:v>166</c:v>
                </c:pt>
                <c:pt idx="139">
                  <c:v>166</c:v>
                </c:pt>
                <c:pt idx="140">
                  <c:v>166</c:v>
                </c:pt>
                <c:pt idx="141">
                  <c:v>166</c:v>
                </c:pt>
                <c:pt idx="142">
                  <c:v>166</c:v>
                </c:pt>
                <c:pt idx="143">
                  <c:v>166</c:v>
                </c:pt>
                <c:pt idx="144">
                  <c:v>166</c:v>
                </c:pt>
                <c:pt idx="145">
                  <c:v>166</c:v>
                </c:pt>
                <c:pt idx="146">
                  <c:v>166</c:v>
                </c:pt>
                <c:pt idx="147">
                  <c:v>166</c:v>
                </c:pt>
                <c:pt idx="148">
                  <c:v>166</c:v>
                </c:pt>
                <c:pt idx="149">
                  <c:v>166</c:v>
                </c:pt>
                <c:pt idx="150">
                  <c:v>166</c:v>
                </c:pt>
                <c:pt idx="151">
                  <c:v>166</c:v>
                </c:pt>
                <c:pt idx="152">
                  <c:v>166</c:v>
                </c:pt>
                <c:pt idx="153">
                  <c:v>166</c:v>
                </c:pt>
                <c:pt idx="154">
                  <c:v>166</c:v>
                </c:pt>
                <c:pt idx="155">
                  <c:v>166</c:v>
                </c:pt>
                <c:pt idx="156">
                  <c:v>166</c:v>
                </c:pt>
                <c:pt idx="157">
                  <c:v>166</c:v>
                </c:pt>
                <c:pt idx="158">
                  <c:v>166</c:v>
                </c:pt>
                <c:pt idx="159">
                  <c:v>166</c:v>
                </c:pt>
                <c:pt idx="160">
                  <c:v>166</c:v>
                </c:pt>
                <c:pt idx="161">
                  <c:v>166</c:v>
                </c:pt>
                <c:pt idx="162">
                  <c:v>166</c:v>
                </c:pt>
                <c:pt idx="163">
                  <c:v>166</c:v>
                </c:pt>
                <c:pt idx="164">
                  <c:v>166</c:v>
                </c:pt>
                <c:pt idx="165">
                  <c:v>166</c:v>
                </c:pt>
                <c:pt idx="166">
                  <c:v>166</c:v>
                </c:pt>
                <c:pt idx="167">
                  <c:v>166</c:v>
                </c:pt>
                <c:pt idx="168">
                  <c:v>166</c:v>
                </c:pt>
                <c:pt idx="169">
                  <c:v>166</c:v>
                </c:pt>
                <c:pt idx="170">
                  <c:v>166</c:v>
                </c:pt>
                <c:pt idx="171">
                  <c:v>166</c:v>
                </c:pt>
                <c:pt idx="172">
                  <c:v>166</c:v>
                </c:pt>
                <c:pt idx="173">
                  <c:v>166</c:v>
                </c:pt>
                <c:pt idx="174">
                  <c:v>166</c:v>
                </c:pt>
                <c:pt idx="175">
                  <c:v>166</c:v>
                </c:pt>
                <c:pt idx="176">
                  <c:v>166</c:v>
                </c:pt>
                <c:pt idx="177">
                  <c:v>166</c:v>
                </c:pt>
                <c:pt idx="178">
                  <c:v>166</c:v>
                </c:pt>
                <c:pt idx="179">
                  <c:v>166</c:v>
                </c:pt>
                <c:pt idx="180">
                  <c:v>166</c:v>
                </c:pt>
                <c:pt idx="181">
                  <c:v>166</c:v>
                </c:pt>
                <c:pt idx="182">
                  <c:v>166</c:v>
                </c:pt>
                <c:pt idx="183">
                  <c:v>166</c:v>
                </c:pt>
                <c:pt idx="184">
                  <c:v>166</c:v>
                </c:pt>
                <c:pt idx="185">
                  <c:v>166</c:v>
                </c:pt>
                <c:pt idx="186">
                  <c:v>166</c:v>
                </c:pt>
                <c:pt idx="187">
                  <c:v>166</c:v>
                </c:pt>
                <c:pt idx="188">
                  <c:v>166</c:v>
                </c:pt>
                <c:pt idx="189">
                  <c:v>166</c:v>
                </c:pt>
                <c:pt idx="190">
                  <c:v>166</c:v>
                </c:pt>
                <c:pt idx="191">
                  <c:v>166</c:v>
                </c:pt>
                <c:pt idx="192">
                  <c:v>166</c:v>
                </c:pt>
                <c:pt idx="193">
                  <c:v>166</c:v>
                </c:pt>
                <c:pt idx="194">
                  <c:v>166</c:v>
                </c:pt>
                <c:pt idx="195">
                  <c:v>166</c:v>
                </c:pt>
                <c:pt idx="196">
                  <c:v>166</c:v>
                </c:pt>
                <c:pt idx="197">
                  <c:v>166</c:v>
                </c:pt>
                <c:pt idx="198">
                  <c:v>166</c:v>
                </c:pt>
                <c:pt idx="199">
                  <c:v>166</c:v>
                </c:pt>
                <c:pt idx="200">
                  <c:v>166</c:v>
                </c:pt>
                <c:pt idx="201">
                  <c:v>166</c:v>
                </c:pt>
                <c:pt idx="202">
                  <c:v>166</c:v>
                </c:pt>
                <c:pt idx="203">
                  <c:v>166</c:v>
                </c:pt>
                <c:pt idx="204">
                  <c:v>166</c:v>
                </c:pt>
                <c:pt idx="205">
                  <c:v>166</c:v>
                </c:pt>
                <c:pt idx="206">
                  <c:v>166</c:v>
                </c:pt>
                <c:pt idx="207">
                  <c:v>166</c:v>
                </c:pt>
                <c:pt idx="208">
                  <c:v>166</c:v>
                </c:pt>
                <c:pt idx="209">
                  <c:v>166</c:v>
                </c:pt>
                <c:pt idx="210">
                  <c:v>166</c:v>
                </c:pt>
                <c:pt idx="211">
                  <c:v>166</c:v>
                </c:pt>
                <c:pt idx="212">
                  <c:v>166</c:v>
                </c:pt>
                <c:pt idx="213">
                  <c:v>166</c:v>
                </c:pt>
                <c:pt idx="214">
                  <c:v>166</c:v>
                </c:pt>
                <c:pt idx="215">
                  <c:v>166</c:v>
                </c:pt>
                <c:pt idx="216">
                  <c:v>166</c:v>
                </c:pt>
                <c:pt idx="217">
                  <c:v>166</c:v>
                </c:pt>
                <c:pt idx="218">
                  <c:v>166</c:v>
                </c:pt>
                <c:pt idx="219">
                  <c:v>166</c:v>
                </c:pt>
                <c:pt idx="220">
                  <c:v>166</c:v>
                </c:pt>
                <c:pt idx="221">
                  <c:v>166</c:v>
                </c:pt>
                <c:pt idx="222">
                  <c:v>166</c:v>
                </c:pt>
                <c:pt idx="223">
                  <c:v>166</c:v>
                </c:pt>
                <c:pt idx="224">
                  <c:v>166</c:v>
                </c:pt>
                <c:pt idx="225">
                  <c:v>166</c:v>
                </c:pt>
                <c:pt idx="226">
                  <c:v>166</c:v>
                </c:pt>
                <c:pt idx="227">
                  <c:v>166</c:v>
                </c:pt>
                <c:pt idx="228">
                  <c:v>166</c:v>
                </c:pt>
                <c:pt idx="229">
                  <c:v>166</c:v>
                </c:pt>
                <c:pt idx="230">
                  <c:v>166</c:v>
                </c:pt>
                <c:pt idx="231">
                  <c:v>166</c:v>
                </c:pt>
                <c:pt idx="232">
                  <c:v>166</c:v>
                </c:pt>
                <c:pt idx="233">
                  <c:v>166</c:v>
                </c:pt>
                <c:pt idx="234">
                  <c:v>166</c:v>
                </c:pt>
                <c:pt idx="235">
                  <c:v>166</c:v>
                </c:pt>
                <c:pt idx="236">
                  <c:v>166</c:v>
                </c:pt>
                <c:pt idx="237">
                  <c:v>166</c:v>
                </c:pt>
                <c:pt idx="238">
                  <c:v>166</c:v>
                </c:pt>
                <c:pt idx="239">
                  <c:v>166</c:v>
                </c:pt>
                <c:pt idx="240">
                  <c:v>166</c:v>
                </c:pt>
                <c:pt idx="241">
                  <c:v>166</c:v>
                </c:pt>
                <c:pt idx="242">
                  <c:v>166</c:v>
                </c:pt>
                <c:pt idx="243">
                  <c:v>166</c:v>
                </c:pt>
                <c:pt idx="244">
                  <c:v>166</c:v>
                </c:pt>
                <c:pt idx="245">
                  <c:v>166</c:v>
                </c:pt>
                <c:pt idx="246">
                  <c:v>166</c:v>
                </c:pt>
                <c:pt idx="247">
                  <c:v>166</c:v>
                </c:pt>
                <c:pt idx="248">
                  <c:v>166</c:v>
                </c:pt>
                <c:pt idx="249">
                  <c:v>166</c:v>
                </c:pt>
                <c:pt idx="250">
                  <c:v>166</c:v>
                </c:pt>
                <c:pt idx="251">
                  <c:v>166</c:v>
                </c:pt>
                <c:pt idx="252">
                  <c:v>166</c:v>
                </c:pt>
                <c:pt idx="253">
                  <c:v>166</c:v>
                </c:pt>
                <c:pt idx="254">
                  <c:v>166</c:v>
                </c:pt>
                <c:pt idx="255">
                  <c:v>166</c:v>
                </c:pt>
                <c:pt idx="256">
                  <c:v>166</c:v>
                </c:pt>
                <c:pt idx="257">
                  <c:v>166</c:v>
                </c:pt>
                <c:pt idx="258">
                  <c:v>166</c:v>
                </c:pt>
                <c:pt idx="259">
                  <c:v>166</c:v>
                </c:pt>
                <c:pt idx="260">
                  <c:v>166</c:v>
                </c:pt>
                <c:pt idx="261">
                  <c:v>166</c:v>
                </c:pt>
                <c:pt idx="262">
                  <c:v>166</c:v>
                </c:pt>
                <c:pt idx="263">
                  <c:v>166</c:v>
                </c:pt>
                <c:pt idx="264">
                  <c:v>166</c:v>
                </c:pt>
                <c:pt idx="265">
                  <c:v>166</c:v>
                </c:pt>
                <c:pt idx="266">
                  <c:v>166</c:v>
                </c:pt>
                <c:pt idx="267">
                  <c:v>166</c:v>
                </c:pt>
                <c:pt idx="268">
                  <c:v>166</c:v>
                </c:pt>
                <c:pt idx="269">
                  <c:v>166</c:v>
                </c:pt>
                <c:pt idx="270">
                  <c:v>166</c:v>
                </c:pt>
                <c:pt idx="271">
                  <c:v>166</c:v>
                </c:pt>
                <c:pt idx="272">
                  <c:v>166</c:v>
                </c:pt>
                <c:pt idx="273">
                  <c:v>166</c:v>
                </c:pt>
                <c:pt idx="274">
                  <c:v>166</c:v>
                </c:pt>
                <c:pt idx="275">
                  <c:v>166</c:v>
                </c:pt>
                <c:pt idx="276">
                  <c:v>166</c:v>
                </c:pt>
                <c:pt idx="277">
                  <c:v>166</c:v>
                </c:pt>
                <c:pt idx="278">
                  <c:v>166</c:v>
                </c:pt>
                <c:pt idx="279">
                  <c:v>166</c:v>
                </c:pt>
                <c:pt idx="280">
                  <c:v>166</c:v>
                </c:pt>
                <c:pt idx="281">
                  <c:v>166</c:v>
                </c:pt>
                <c:pt idx="282">
                  <c:v>166</c:v>
                </c:pt>
                <c:pt idx="283">
                  <c:v>166</c:v>
                </c:pt>
                <c:pt idx="284">
                  <c:v>166</c:v>
                </c:pt>
                <c:pt idx="285">
                  <c:v>166</c:v>
                </c:pt>
                <c:pt idx="286">
                  <c:v>166</c:v>
                </c:pt>
                <c:pt idx="287">
                  <c:v>166</c:v>
                </c:pt>
                <c:pt idx="288">
                  <c:v>166</c:v>
                </c:pt>
                <c:pt idx="289">
                  <c:v>166</c:v>
                </c:pt>
                <c:pt idx="290">
                  <c:v>166</c:v>
                </c:pt>
                <c:pt idx="291">
                  <c:v>166</c:v>
                </c:pt>
                <c:pt idx="292">
                  <c:v>166</c:v>
                </c:pt>
                <c:pt idx="293">
                  <c:v>166</c:v>
                </c:pt>
                <c:pt idx="294">
                  <c:v>166</c:v>
                </c:pt>
                <c:pt idx="295">
                  <c:v>166</c:v>
                </c:pt>
                <c:pt idx="296">
                  <c:v>166</c:v>
                </c:pt>
                <c:pt idx="297">
                  <c:v>166</c:v>
                </c:pt>
                <c:pt idx="298">
                  <c:v>166</c:v>
                </c:pt>
                <c:pt idx="299">
                  <c:v>166</c:v>
                </c:pt>
                <c:pt idx="300">
                  <c:v>166</c:v>
                </c:pt>
                <c:pt idx="301">
                  <c:v>166</c:v>
                </c:pt>
                <c:pt idx="302">
                  <c:v>166</c:v>
                </c:pt>
                <c:pt idx="303">
                  <c:v>166</c:v>
                </c:pt>
                <c:pt idx="304">
                  <c:v>166</c:v>
                </c:pt>
                <c:pt idx="305">
                  <c:v>166</c:v>
                </c:pt>
                <c:pt idx="306">
                  <c:v>166</c:v>
                </c:pt>
                <c:pt idx="307">
                  <c:v>166</c:v>
                </c:pt>
                <c:pt idx="308">
                  <c:v>166</c:v>
                </c:pt>
                <c:pt idx="309">
                  <c:v>166</c:v>
                </c:pt>
                <c:pt idx="310">
                  <c:v>166</c:v>
                </c:pt>
                <c:pt idx="311">
                  <c:v>166</c:v>
                </c:pt>
                <c:pt idx="312">
                  <c:v>166</c:v>
                </c:pt>
                <c:pt idx="313">
                  <c:v>166</c:v>
                </c:pt>
                <c:pt idx="314">
                  <c:v>166</c:v>
                </c:pt>
                <c:pt idx="315">
                  <c:v>166</c:v>
                </c:pt>
                <c:pt idx="316">
                  <c:v>166</c:v>
                </c:pt>
                <c:pt idx="317">
                  <c:v>166</c:v>
                </c:pt>
                <c:pt idx="318">
                  <c:v>166</c:v>
                </c:pt>
                <c:pt idx="319">
                  <c:v>166</c:v>
                </c:pt>
                <c:pt idx="320">
                  <c:v>166</c:v>
                </c:pt>
                <c:pt idx="321">
                  <c:v>166</c:v>
                </c:pt>
                <c:pt idx="322">
                  <c:v>166</c:v>
                </c:pt>
                <c:pt idx="323">
                  <c:v>166</c:v>
                </c:pt>
                <c:pt idx="324">
                  <c:v>166</c:v>
                </c:pt>
                <c:pt idx="325">
                  <c:v>166</c:v>
                </c:pt>
                <c:pt idx="326">
                  <c:v>166</c:v>
                </c:pt>
                <c:pt idx="327">
                  <c:v>166</c:v>
                </c:pt>
                <c:pt idx="328">
                  <c:v>166</c:v>
                </c:pt>
                <c:pt idx="329">
                  <c:v>166</c:v>
                </c:pt>
                <c:pt idx="330">
                  <c:v>166</c:v>
                </c:pt>
                <c:pt idx="331">
                  <c:v>166</c:v>
                </c:pt>
                <c:pt idx="332">
                  <c:v>166</c:v>
                </c:pt>
                <c:pt idx="333">
                  <c:v>166</c:v>
                </c:pt>
                <c:pt idx="334">
                  <c:v>166</c:v>
                </c:pt>
                <c:pt idx="335">
                  <c:v>166</c:v>
                </c:pt>
                <c:pt idx="336">
                  <c:v>166</c:v>
                </c:pt>
                <c:pt idx="337">
                  <c:v>166</c:v>
                </c:pt>
                <c:pt idx="338">
                  <c:v>166</c:v>
                </c:pt>
                <c:pt idx="339">
                  <c:v>166</c:v>
                </c:pt>
                <c:pt idx="340">
                  <c:v>166</c:v>
                </c:pt>
                <c:pt idx="341">
                  <c:v>166</c:v>
                </c:pt>
                <c:pt idx="342">
                  <c:v>166</c:v>
                </c:pt>
                <c:pt idx="343">
                  <c:v>166</c:v>
                </c:pt>
                <c:pt idx="344">
                  <c:v>166</c:v>
                </c:pt>
                <c:pt idx="345">
                  <c:v>166</c:v>
                </c:pt>
                <c:pt idx="346">
                  <c:v>166</c:v>
                </c:pt>
                <c:pt idx="347">
                  <c:v>166</c:v>
                </c:pt>
                <c:pt idx="348">
                  <c:v>166</c:v>
                </c:pt>
                <c:pt idx="349">
                  <c:v>166</c:v>
                </c:pt>
                <c:pt idx="350">
                  <c:v>166</c:v>
                </c:pt>
                <c:pt idx="351">
                  <c:v>166</c:v>
                </c:pt>
                <c:pt idx="352">
                  <c:v>166</c:v>
                </c:pt>
                <c:pt idx="353">
                  <c:v>166</c:v>
                </c:pt>
                <c:pt idx="354">
                  <c:v>166</c:v>
                </c:pt>
                <c:pt idx="355">
                  <c:v>166</c:v>
                </c:pt>
                <c:pt idx="356">
                  <c:v>166</c:v>
                </c:pt>
                <c:pt idx="357">
                  <c:v>166</c:v>
                </c:pt>
                <c:pt idx="358">
                  <c:v>166</c:v>
                </c:pt>
                <c:pt idx="359">
                  <c:v>166</c:v>
                </c:pt>
                <c:pt idx="360">
                  <c:v>166</c:v>
                </c:pt>
                <c:pt idx="361">
                  <c:v>166</c:v>
                </c:pt>
                <c:pt idx="362">
                  <c:v>166</c:v>
                </c:pt>
                <c:pt idx="363">
                  <c:v>166</c:v>
                </c:pt>
                <c:pt idx="364">
                  <c:v>166</c:v>
                </c:pt>
                <c:pt idx="365">
                  <c:v>166</c:v>
                </c:pt>
                <c:pt idx="366">
                  <c:v>166</c:v>
                </c:pt>
                <c:pt idx="367">
                  <c:v>166</c:v>
                </c:pt>
                <c:pt idx="368">
                  <c:v>166</c:v>
                </c:pt>
                <c:pt idx="369">
                  <c:v>166</c:v>
                </c:pt>
                <c:pt idx="370">
                  <c:v>166</c:v>
                </c:pt>
                <c:pt idx="371">
                  <c:v>166</c:v>
                </c:pt>
                <c:pt idx="372">
                  <c:v>166</c:v>
                </c:pt>
                <c:pt idx="373">
                  <c:v>166</c:v>
                </c:pt>
                <c:pt idx="374">
                  <c:v>166</c:v>
                </c:pt>
                <c:pt idx="375">
                  <c:v>166</c:v>
                </c:pt>
                <c:pt idx="376">
                  <c:v>166</c:v>
                </c:pt>
                <c:pt idx="377">
                  <c:v>166</c:v>
                </c:pt>
                <c:pt idx="378">
                  <c:v>166</c:v>
                </c:pt>
                <c:pt idx="379">
                  <c:v>166</c:v>
                </c:pt>
                <c:pt idx="380">
                  <c:v>166</c:v>
                </c:pt>
                <c:pt idx="381">
                  <c:v>166</c:v>
                </c:pt>
                <c:pt idx="382">
                  <c:v>166</c:v>
                </c:pt>
                <c:pt idx="383">
                  <c:v>166</c:v>
                </c:pt>
                <c:pt idx="384">
                  <c:v>166</c:v>
                </c:pt>
                <c:pt idx="385">
                  <c:v>166</c:v>
                </c:pt>
                <c:pt idx="386">
                  <c:v>166</c:v>
                </c:pt>
                <c:pt idx="387">
                  <c:v>166</c:v>
                </c:pt>
                <c:pt idx="388">
                  <c:v>166</c:v>
                </c:pt>
                <c:pt idx="389">
                  <c:v>166</c:v>
                </c:pt>
                <c:pt idx="390">
                  <c:v>166</c:v>
                </c:pt>
                <c:pt idx="391">
                  <c:v>166</c:v>
                </c:pt>
                <c:pt idx="392">
                  <c:v>166</c:v>
                </c:pt>
                <c:pt idx="393">
                  <c:v>166</c:v>
                </c:pt>
                <c:pt idx="394">
                  <c:v>166</c:v>
                </c:pt>
                <c:pt idx="395">
                  <c:v>166</c:v>
                </c:pt>
                <c:pt idx="396">
                  <c:v>166</c:v>
                </c:pt>
                <c:pt idx="397">
                  <c:v>166</c:v>
                </c:pt>
                <c:pt idx="398">
                  <c:v>166</c:v>
                </c:pt>
                <c:pt idx="399">
                  <c:v>166</c:v>
                </c:pt>
                <c:pt idx="400">
                  <c:v>166</c:v>
                </c:pt>
                <c:pt idx="401">
                  <c:v>166</c:v>
                </c:pt>
                <c:pt idx="402">
                  <c:v>166</c:v>
                </c:pt>
                <c:pt idx="403">
                  <c:v>166</c:v>
                </c:pt>
                <c:pt idx="404">
                  <c:v>166</c:v>
                </c:pt>
                <c:pt idx="405">
                  <c:v>166</c:v>
                </c:pt>
                <c:pt idx="406">
                  <c:v>166</c:v>
                </c:pt>
                <c:pt idx="407">
                  <c:v>166</c:v>
                </c:pt>
                <c:pt idx="408">
                  <c:v>166</c:v>
                </c:pt>
                <c:pt idx="409">
                  <c:v>166</c:v>
                </c:pt>
                <c:pt idx="410">
                  <c:v>166</c:v>
                </c:pt>
                <c:pt idx="411">
                  <c:v>166</c:v>
                </c:pt>
                <c:pt idx="412">
                  <c:v>166</c:v>
                </c:pt>
                <c:pt idx="413">
                  <c:v>166</c:v>
                </c:pt>
                <c:pt idx="414">
                  <c:v>166</c:v>
                </c:pt>
                <c:pt idx="415">
                  <c:v>166</c:v>
                </c:pt>
                <c:pt idx="416">
                  <c:v>166</c:v>
                </c:pt>
                <c:pt idx="417">
                  <c:v>166</c:v>
                </c:pt>
                <c:pt idx="418">
                  <c:v>166</c:v>
                </c:pt>
                <c:pt idx="419">
                  <c:v>166</c:v>
                </c:pt>
                <c:pt idx="420">
                  <c:v>166</c:v>
                </c:pt>
                <c:pt idx="421">
                  <c:v>166</c:v>
                </c:pt>
                <c:pt idx="422">
                  <c:v>166</c:v>
                </c:pt>
                <c:pt idx="423">
                  <c:v>166</c:v>
                </c:pt>
                <c:pt idx="424">
                  <c:v>166</c:v>
                </c:pt>
                <c:pt idx="425">
                  <c:v>166</c:v>
                </c:pt>
                <c:pt idx="426">
                  <c:v>166</c:v>
                </c:pt>
                <c:pt idx="427">
                  <c:v>166</c:v>
                </c:pt>
                <c:pt idx="428">
                  <c:v>166</c:v>
                </c:pt>
                <c:pt idx="429">
                  <c:v>166</c:v>
                </c:pt>
                <c:pt idx="430">
                  <c:v>166</c:v>
                </c:pt>
                <c:pt idx="431">
                  <c:v>166</c:v>
                </c:pt>
                <c:pt idx="432">
                  <c:v>166</c:v>
                </c:pt>
                <c:pt idx="433">
                  <c:v>166</c:v>
                </c:pt>
                <c:pt idx="434">
                  <c:v>166</c:v>
                </c:pt>
                <c:pt idx="435">
                  <c:v>166</c:v>
                </c:pt>
                <c:pt idx="436">
                  <c:v>166</c:v>
                </c:pt>
                <c:pt idx="437">
                  <c:v>166</c:v>
                </c:pt>
                <c:pt idx="438">
                  <c:v>166</c:v>
                </c:pt>
                <c:pt idx="439">
                  <c:v>166</c:v>
                </c:pt>
                <c:pt idx="440">
                  <c:v>166</c:v>
                </c:pt>
                <c:pt idx="441">
                  <c:v>166</c:v>
                </c:pt>
                <c:pt idx="442">
                  <c:v>166</c:v>
                </c:pt>
                <c:pt idx="443">
                  <c:v>166</c:v>
                </c:pt>
                <c:pt idx="444">
                  <c:v>166</c:v>
                </c:pt>
                <c:pt idx="445">
                  <c:v>166</c:v>
                </c:pt>
                <c:pt idx="446">
                  <c:v>166</c:v>
                </c:pt>
                <c:pt idx="447">
                  <c:v>166</c:v>
                </c:pt>
                <c:pt idx="448">
                  <c:v>166</c:v>
                </c:pt>
                <c:pt idx="449">
                  <c:v>166</c:v>
                </c:pt>
                <c:pt idx="450">
                  <c:v>166</c:v>
                </c:pt>
                <c:pt idx="451">
                  <c:v>166</c:v>
                </c:pt>
                <c:pt idx="452">
                  <c:v>166</c:v>
                </c:pt>
                <c:pt idx="453">
                  <c:v>166</c:v>
                </c:pt>
                <c:pt idx="454">
                  <c:v>166</c:v>
                </c:pt>
                <c:pt idx="455">
                  <c:v>166</c:v>
                </c:pt>
                <c:pt idx="456">
                  <c:v>166</c:v>
                </c:pt>
                <c:pt idx="457">
                  <c:v>166</c:v>
                </c:pt>
                <c:pt idx="458">
                  <c:v>166</c:v>
                </c:pt>
                <c:pt idx="459">
                  <c:v>166</c:v>
                </c:pt>
                <c:pt idx="460">
                  <c:v>166</c:v>
                </c:pt>
                <c:pt idx="461">
                  <c:v>166</c:v>
                </c:pt>
                <c:pt idx="462">
                  <c:v>166</c:v>
                </c:pt>
                <c:pt idx="463">
                  <c:v>166</c:v>
                </c:pt>
                <c:pt idx="464">
                  <c:v>166</c:v>
                </c:pt>
                <c:pt idx="465">
                  <c:v>166</c:v>
                </c:pt>
                <c:pt idx="466">
                  <c:v>166</c:v>
                </c:pt>
                <c:pt idx="467">
                  <c:v>166</c:v>
                </c:pt>
                <c:pt idx="468">
                  <c:v>166</c:v>
                </c:pt>
                <c:pt idx="469">
                  <c:v>166</c:v>
                </c:pt>
                <c:pt idx="470">
                  <c:v>166</c:v>
                </c:pt>
                <c:pt idx="471">
                  <c:v>166</c:v>
                </c:pt>
                <c:pt idx="472">
                  <c:v>166</c:v>
                </c:pt>
                <c:pt idx="473">
                  <c:v>166</c:v>
                </c:pt>
                <c:pt idx="474">
                  <c:v>166</c:v>
                </c:pt>
                <c:pt idx="475">
                  <c:v>166</c:v>
                </c:pt>
                <c:pt idx="476">
                  <c:v>166</c:v>
                </c:pt>
                <c:pt idx="477">
                  <c:v>166</c:v>
                </c:pt>
                <c:pt idx="478">
                  <c:v>166</c:v>
                </c:pt>
                <c:pt idx="479">
                  <c:v>166</c:v>
                </c:pt>
                <c:pt idx="480">
                  <c:v>166</c:v>
                </c:pt>
                <c:pt idx="481">
                  <c:v>166</c:v>
                </c:pt>
                <c:pt idx="482">
                  <c:v>166</c:v>
                </c:pt>
                <c:pt idx="483">
                  <c:v>166</c:v>
                </c:pt>
                <c:pt idx="484">
                  <c:v>166</c:v>
                </c:pt>
                <c:pt idx="485">
                  <c:v>166</c:v>
                </c:pt>
                <c:pt idx="486">
                  <c:v>166</c:v>
                </c:pt>
                <c:pt idx="487">
                  <c:v>166</c:v>
                </c:pt>
                <c:pt idx="488">
                  <c:v>166</c:v>
                </c:pt>
                <c:pt idx="489">
                  <c:v>166</c:v>
                </c:pt>
                <c:pt idx="490">
                  <c:v>166</c:v>
                </c:pt>
                <c:pt idx="491">
                  <c:v>166</c:v>
                </c:pt>
                <c:pt idx="492">
                  <c:v>166</c:v>
                </c:pt>
                <c:pt idx="493">
                  <c:v>166</c:v>
                </c:pt>
                <c:pt idx="494">
                  <c:v>166</c:v>
                </c:pt>
                <c:pt idx="495">
                  <c:v>166</c:v>
                </c:pt>
                <c:pt idx="496">
                  <c:v>166</c:v>
                </c:pt>
                <c:pt idx="497">
                  <c:v>166</c:v>
                </c:pt>
                <c:pt idx="498">
                  <c:v>166</c:v>
                </c:pt>
                <c:pt idx="499">
                  <c:v>166</c:v>
                </c:pt>
                <c:pt idx="500">
                  <c:v>166</c:v>
                </c:pt>
                <c:pt idx="501">
                  <c:v>166</c:v>
                </c:pt>
                <c:pt idx="502">
                  <c:v>166</c:v>
                </c:pt>
                <c:pt idx="503">
                  <c:v>166</c:v>
                </c:pt>
                <c:pt idx="504">
                  <c:v>166</c:v>
                </c:pt>
                <c:pt idx="505">
                  <c:v>166</c:v>
                </c:pt>
                <c:pt idx="506">
                  <c:v>166</c:v>
                </c:pt>
                <c:pt idx="507">
                  <c:v>166</c:v>
                </c:pt>
                <c:pt idx="508">
                  <c:v>166</c:v>
                </c:pt>
                <c:pt idx="509">
                  <c:v>166</c:v>
                </c:pt>
                <c:pt idx="510">
                  <c:v>166</c:v>
                </c:pt>
                <c:pt idx="511">
                  <c:v>166</c:v>
                </c:pt>
                <c:pt idx="512">
                  <c:v>166</c:v>
                </c:pt>
                <c:pt idx="513">
                  <c:v>166</c:v>
                </c:pt>
                <c:pt idx="514">
                  <c:v>166</c:v>
                </c:pt>
                <c:pt idx="515">
                  <c:v>166</c:v>
                </c:pt>
                <c:pt idx="516">
                  <c:v>166</c:v>
                </c:pt>
                <c:pt idx="517">
                  <c:v>166</c:v>
                </c:pt>
                <c:pt idx="518">
                  <c:v>166</c:v>
                </c:pt>
                <c:pt idx="519">
                  <c:v>166</c:v>
                </c:pt>
                <c:pt idx="520">
                  <c:v>166</c:v>
                </c:pt>
                <c:pt idx="521">
                  <c:v>166</c:v>
                </c:pt>
                <c:pt idx="522">
                  <c:v>166</c:v>
                </c:pt>
                <c:pt idx="523">
                  <c:v>166</c:v>
                </c:pt>
                <c:pt idx="524">
                  <c:v>166</c:v>
                </c:pt>
                <c:pt idx="525">
                  <c:v>166</c:v>
                </c:pt>
                <c:pt idx="526">
                  <c:v>166</c:v>
                </c:pt>
                <c:pt idx="527">
                  <c:v>166</c:v>
                </c:pt>
                <c:pt idx="528">
                  <c:v>166</c:v>
                </c:pt>
                <c:pt idx="529">
                  <c:v>166</c:v>
                </c:pt>
                <c:pt idx="530">
                  <c:v>166</c:v>
                </c:pt>
                <c:pt idx="531">
                  <c:v>166</c:v>
                </c:pt>
                <c:pt idx="532">
                  <c:v>166</c:v>
                </c:pt>
                <c:pt idx="533">
                  <c:v>166</c:v>
                </c:pt>
                <c:pt idx="534">
                  <c:v>166</c:v>
                </c:pt>
                <c:pt idx="535">
                  <c:v>166</c:v>
                </c:pt>
                <c:pt idx="536">
                  <c:v>166</c:v>
                </c:pt>
                <c:pt idx="537">
                  <c:v>166</c:v>
                </c:pt>
                <c:pt idx="538">
                  <c:v>166</c:v>
                </c:pt>
                <c:pt idx="539">
                  <c:v>166</c:v>
                </c:pt>
                <c:pt idx="540">
                  <c:v>166</c:v>
                </c:pt>
                <c:pt idx="541">
                  <c:v>166</c:v>
                </c:pt>
                <c:pt idx="542">
                  <c:v>166</c:v>
                </c:pt>
                <c:pt idx="543">
                  <c:v>166</c:v>
                </c:pt>
                <c:pt idx="544">
                  <c:v>166</c:v>
                </c:pt>
                <c:pt idx="545">
                  <c:v>166</c:v>
                </c:pt>
                <c:pt idx="546">
                  <c:v>166</c:v>
                </c:pt>
                <c:pt idx="547">
                  <c:v>166</c:v>
                </c:pt>
                <c:pt idx="548">
                  <c:v>166</c:v>
                </c:pt>
                <c:pt idx="549">
                  <c:v>166</c:v>
                </c:pt>
                <c:pt idx="550">
                  <c:v>166</c:v>
                </c:pt>
                <c:pt idx="551">
                  <c:v>166</c:v>
                </c:pt>
                <c:pt idx="552">
                  <c:v>166</c:v>
                </c:pt>
                <c:pt idx="553">
                  <c:v>166</c:v>
                </c:pt>
                <c:pt idx="554">
                  <c:v>166</c:v>
                </c:pt>
                <c:pt idx="555">
                  <c:v>166</c:v>
                </c:pt>
                <c:pt idx="556">
                  <c:v>166</c:v>
                </c:pt>
                <c:pt idx="557">
                  <c:v>166</c:v>
                </c:pt>
                <c:pt idx="558">
                  <c:v>166</c:v>
                </c:pt>
                <c:pt idx="559">
                  <c:v>166</c:v>
                </c:pt>
                <c:pt idx="560">
                  <c:v>166</c:v>
                </c:pt>
                <c:pt idx="561">
                  <c:v>166</c:v>
                </c:pt>
                <c:pt idx="562">
                  <c:v>166</c:v>
                </c:pt>
                <c:pt idx="563">
                  <c:v>166</c:v>
                </c:pt>
                <c:pt idx="564">
                  <c:v>166</c:v>
                </c:pt>
                <c:pt idx="565">
                  <c:v>166</c:v>
                </c:pt>
                <c:pt idx="566">
                  <c:v>166</c:v>
                </c:pt>
                <c:pt idx="567">
                  <c:v>166</c:v>
                </c:pt>
                <c:pt idx="568">
                  <c:v>166</c:v>
                </c:pt>
                <c:pt idx="569">
                  <c:v>166</c:v>
                </c:pt>
                <c:pt idx="570">
                  <c:v>166</c:v>
                </c:pt>
                <c:pt idx="571">
                  <c:v>166</c:v>
                </c:pt>
                <c:pt idx="572">
                  <c:v>166</c:v>
                </c:pt>
                <c:pt idx="573">
                  <c:v>166</c:v>
                </c:pt>
                <c:pt idx="574">
                  <c:v>166</c:v>
                </c:pt>
                <c:pt idx="575">
                  <c:v>166</c:v>
                </c:pt>
                <c:pt idx="576">
                  <c:v>166</c:v>
                </c:pt>
                <c:pt idx="577">
                  <c:v>166</c:v>
                </c:pt>
                <c:pt idx="578">
                  <c:v>166</c:v>
                </c:pt>
                <c:pt idx="579">
                  <c:v>166</c:v>
                </c:pt>
                <c:pt idx="580">
                  <c:v>166</c:v>
                </c:pt>
                <c:pt idx="581">
                  <c:v>166</c:v>
                </c:pt>
                <c:pt idx="582">
                  <c:v>166</c:v>
                </c:pt>
                <c:pt idx="583">
                  <c:v>166</c:v>
                </c:pt>
                <c:pt idx="584">
                  <c:v>166</c:v>
                </c:pt>
                <c:pt idx="585">
                  <c:v>166</c:v>
                </c:pt>
                <c:pt idx="586">
                  <c:v>166</c:v>
                </c:pt>
                <c:pt idx="587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F-472B-BB97-612BF4D69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6128"/>
        <c:axId val="309524952"/>
      </c:lineChart>
      <c:dateAx>
        <c:axId val="3095261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4952"/>
        <c:crosses val="autoZero"/>
        <c:auto val="0"/>
        <c:lblOffset val="100"/>
        <c:baseTimeUnit val="days"/>
      </c:dateAx>
      <c:valAx>
        <c:axId val="309524952"/>
        <c:scaling>
          <c:orientation val="minMax"/>
          <c:max val="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Families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826335943263948"/>
          <c:y val="0.39863178971569274"/>
          <c:w val="6.8092055477571217E-2"/>
          <c:h val="0.2112944768777756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Single Adults in Hennepin County Shelters</a:t>
            </a:r>
          </a:p>
        </c:rich>
      </c:tx>
      <c:layout>
        <c:manualLayout>
          <c:xMode val="edge"/>
          <c:yMode val="edge"/>
          <c:x val="0.33687900494787487"/>
          <c:y val="3.2701465141489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332720604877099E-2"/>
          <c:y val="9.5256584241122447E-2"/>
          <c:w val="0.82014156524413995"/>
          <c:h val="0.68733301282459924"/>
        </c:manualLayout>
      </c:layout>
      <c:lineChart>
        <c:grouping val="standard"/>
        <c:varyColors val="0"/>
        <c:ser>
          <c:idx val="0"/>
          <c:order val="0"/>
          <c:tx>
            <c:strRef>
              <c:f>'13'!$K$2</c:f>
              <c:strCache>
                <c:ptCount val="1"/>
                <c:pt idx="0">
                  <c:v>Salvation Army</c:v>
                </c:pt>
              </c:strCache>
            </c:strRef>
          </c:tx>
          <c:marker>
            <c:symbol val="none"/>
          </c:marker>
          <c:cat>
            <c:numRef>
              <c:f>'13'!$J$3:$J$590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'13'!$K$3:$K$590</c:f>
              <c:numCache>
                <c:formatCode>General</c:formatCode>
                <c:ptCount val="588"/>
                <c:pt idx="0">
                  <c:v>522</c:v>
                </c:pt>
                <c:pt idx="1">
                  <c:v>501</c:v>
                </c:pt>
                <c:pt idx="2">
                  <c:v>501</c:v>
                </c:pt>
                <c:pt idx="3">
                  <c:v>495</c:v>
                </c:pt>
                <c:pt idx="4">
                  <c:v>490</c:v>
                </c:pt>
                <c:pt idx="5">
                  <c:v>545</c:v>
                </c:pt>
                <c:pt idx="6">
                  <c:v>540</c:v>
                </c:pt>
                <c:pt idx="7">
                  <c:v>518</c:v>
                </c:pt>
                <c:pt idx="8">
                  <c:v>502</c:v>
                </c:pt>
                <c:pt idx="9">
                  <c:v>532</c:v>
                </c:pt>
                <c:pt idx="10">
                  <c:v>515</c:v>
                </c:pt>
                <c:pt idx="11">
                  <c:v>545</c:v>
                </c:pt>
                <c:pt idx="12">
                  <c:v>501</c:v>
                </c:pt>
                <c:pt idx="13">
                  <c:v>454</c:v>
                </c:pt>
                <c:pt idx="14">
                  <c:v>492</c:v>
                </c:pt>
                <c:pt idx="15">
                  <c:v>551</c:v>
                </c:pt>
                <c:pt idx="16">
                  <c:v>537</c:v>
                </c:pt>
                <c:pt idx="17">
                  <c:v>505</c:v>
                </c:pt>
                <c:pt idx="18">
                  <c:v>544</c:v>
                </c:pt>
                <c:pt idx="19">
                  <c:v>521</c:v>
                </c:pt>
                <c:pt idx="20">
                  <c:v>537</c:v>
                </c:pt>
                <c:pt idx="21">
                  <c:v>464</c:v>
                </c:pt>
                <c:pt idx="22">
                  <c:v>498</c:v>
                </c:pt>
                <c:pt idx="23">
                  <c:v>522</c:v>
                </c:pt>
                <c:pt idx="24">
                  <c:v>546</c:v>
                </c:pt>
                <c:pt idx="25">
                  <c:v>570</c:v>
                </c:pt>
                <c:pt idx="26">
                  <c:v>509</c:v>
                </c:pt>
                <c:pt idx="27">
                  <c:v>528</c:v>
                </c:pt>
                <c:pt idx="28">
                  <c:v>514</c:v>
                </c:pt>
                <c:pt idx="29">
                  <c:v>552</c:v>
                </c:pt>
                <c:pt idx="30">
                  <c:v>532</c:v>
                </c:pt>
                <c:pt idx="31">
                  <c:v>538</c:v>
                </c:pt>
                <c:pt idx="32">
                  <c:v>530</c:v>
                </c:pt>
                <c:pt idx="33">
                  <c:v>527</c:v>
                </c:pt>
                <c:pt idx="34">
                  <c:v>475</c:v>
                </c:pt>
                <c:pt idx="35">
                  <c:v>529</c:v>
                </c:pt>
                <c:pt idx="36">
                  <c:v>509</c:v>
                </c:pt>
                <c:pt idx="37">
                  <c:v>574</c:v>
                </c:pt>
                <c:pt idx="38">
                  <c:v>558</c:v>
                </c:pt>
                <c:pt idx="39">
                  <c:v>528</c:v>
                </c:pt>
                <c:pt idx="40">
                  <c:v>524</c:v>
                </c:pt>
                <c:pt idx="41">
                  <c:v>581</c:v>
                </c:pt>
                <c:pt idx="42">
                  <c:v>563</c:v>
                </c:pt>
                <c:pt idx="43">
                  <c:v>504</c:v>
                </c:pt>
                <c:pt idx="44">
                  <c:v>567</c:v>
                </c:pt>
                <c:pt idx="45">
                  <c:v>548</c:v>
                </c:pt>
                <c:pt idx="46">
                  <c:v>514</c:v>
                </c:pt>
                <c:pt idx="47">
                  <c:v>482</c:v>
                </c:pt>
                <c:pt idx="48">
                  <c:v>516</c:v>
                </c:pt>
                <c:pt idx="49">
                  <c:v>551</c:v>
                </c:pt>
                <c:pt idx="50">
                  <c:v>550</c:v>
                </c:pt>
                <c:pt idx="51">
                  <c:v>561</c:v>
                </c:pt>
                <c:pt idx="52">
                  <c:v>507</c:v>
                </c:pt>
                <c:pt idx="53">
                  <c:v>546</c:v>
                </c:pt>
                <c:pt idx="54">
                  <c:v>540</c:v>
                </c:pt>
                <c:pt idx="55">
                  <c:v>539</c:v>
                </c:pt>
                <c:pt idx="56">
                  <c:v>511</c:v>
                </c:pt>
                <c:pt idx="57">
                  <c:v>491</c:v>
                </c:pt>
                <c:pt idx="58">
                  <c:v>569</c:v>
                </c:pt>
                <c:pt idx="59">
                  <c:v>606</c:v>
                </c:pt>
                <c:pt idx="60">
                  <c:v>484</c:v>
                </c:pt>
                <c:pt idx="61">
                  <c:v>550</c:v>
                </c:pt>
                <c:pt idx="62">
                  <c:v>552</c:v>
                </c:pt>
                <c:pt idx="63">
                  <c:v>570</c:v>
                </c:pt>
                <c:pt idx="64">
                  <c:v>571</c:v>
                </c:pt>
                <c:pt idx="65">
                  <c:v>500</c:v>
                </c:pt>
                <c:pt idx="66">
                  <c:v>551</c:v>
                </c:pt>
                <c:pt idx="67">
                  <c:v>528</c:v>
                </c:pt>
                <c:pt idx="68">
                  <c:v>518</c:v>
                </c:pt>
                <c:pt idx="69">
                  <c:v>476</c:v>
                </c:pt>
                <c:pt idx="70">
                  <c:v>534</c:v>
                </c:pt>
                <c:pt idx="71">
                  <c:v>522</c:v>
                </c:pt>
                <c:pt idx="72">
                  <c:v>548</c:v>
                </c:pt>
                <c:pt idx="73">
                  <c:v>466</c:v>
                </c:pt>
                <c:pt idx="74">
                  <c:v>484</c:v>
                </c:pt>
                <c:pt idx="75">
                  <c:v>487</c:v>
                </c:pt>
                <c:pt idx="76">
                  <c:v>519</c:v>
                </c:pt>
                <c:pt idx="77">
                  <c:v>528</c:v>
                </c:pt>
                <c:pt idx="78">
                  <c:v>470</c:v>
                </c:pt>
                <c:pt idx="79">
                  <c:v>513</c:v>
                </c:pt>
                <c:pt idx="80">
                  <c:v>527</c:v>
                </c:pt>
                <c:pt idx="81">
                  <c:v>443</c:v>
                </c:pt>
                <c:pt idx="82">
                  <c:v>423</c:v>
                </c:pt>
                <c:pt idx="83">
                  <c:v>460</c:v>
                </c:pt>
                <c:pt idx="84">
                  <c:v>476</c:v>
                </c:pt>
                <c:pt idx="85">
                  <c:v>458</c:v>
                </c:pt>
                <c:pt idx="86">
                  <c:v>461</c:v>
                </c:pt>
                <c:pt idx="87">
                  <c:v>450</c:v>
                </c:pt>
                <c:pt idx="88">
                  <c:v>473</c:v>
                </c:pt>
                <c:pt idx="89">
                  <c:v>478</c:v>
                </c:pt>
                <c:pt idx="90">
                  <c:v>451</c:v>
                </c:pt>
                <c:pt idx="91">
                  <c:v>461</c:v>
                </c:pt>
                <c:pt idx="92">
                  <c:v>510</c:v>
                </c:pt>
                <c:pt idx="93">
                  <c:v>554</c:v>
                </c:pt>
                <c:pt idx="94">
                  <c:v>535</c:v>
                </c:pt>
                <c:pt idx="95">
                  <c:v>484</c:v>
                </c:pt>
                <c:pt idx="96">
                  <c:v>491</c:v>
                </c:pt>
                <c:pt idx="97">
                  <c:v>508</c:v>
                </c:pt>
                <c:pt idx="98">
                  <c:v>486</c:v>
                </c:pt>
                <c:pt idx="99">
                  <c:v>436</c:v>
                </c:pt>
                <c:pt idx="100">
                  <c:v>487</c:v>
                </c:pt>
                <c:pt idx="101">
                  <c:v>502</c:v>
                </c:pt>
                <c:pt idx="102">
                  <c:v>503</c:v>
                </c:pt>
                <c:pt idx="103">
                  <c:v>510</c:v>
                </c:pt>
                <c:pt idx="104">
                  <c:v>473</c:v>
                </c:pt>
                <c:pt idx="105">
                  <c:v>499</c:v>
                </c:pt>
                <c:pt idx="106">
                  <c:v>500</c:v>
                </c:pt>
                <c:pt idx="107">
                  <c:v>509</c:v>
                </c:pt>
                <c:pt idx="108">
                  <c:v>451</c:v>
                </c:pt>
                <c:pt idx="109">
                  <c:v>454</c:v>
                </c:pt>
                <c:pt idx="110">
                  <c:v>448</c:v>
                </c:pt>
                <c:pt idx="111">
                  <c:v>478</c:v>
                </c:pt>
                <c:pt idx="112">
                  <c:v>454</c:v>
                </c:pt>
                <c:pt idx="113">
                  <c:v>461</c:v>
                </c:pt>
                <c:pt idx="114">
                  <c:v>466</c:v>
                </c:pt>
                <c:pt idx="115">
                  <c:v>485</c:v>
                </c:pt>
                <c:pt idx="116">
                  <c:v>440</c:v>
                </c:pt>
                <c:pt idx="117">
                  <c:v>399</c:v>
                </c:pt>
                <c:pt idx="118">
                  <c:v>444</c:v>
                </c:pt>
                <c:pt idx="119">
                  <c:v>444</c:v>
                </c:pt>
                <c:pt idx="120">
                  <c:v>445</c:v>
                </c:pt>
                <c:pt idx="121">
                  <c:v>380</c:v>
                </c:pt>
                <c:pt idx="122">
                  <c:v>391</c:v>
                </c:pt>
                <c:pt idx="123">
                  <c:v>414</c:v>
                </c:pt>
                <c:pt idx="124">
                  <c:v>408</c:v>
                </c:pt>
                <c:pt idx="125">
                  <c:v>393</c:v>
                </c:pt>
                <c:pt idx="126">
                  <c:v>355</c:v>
                </c:pt>
                <c:pt idx="127">
                  <c:v>391</c:v>
                </c:pt>
                <c:pt idx="128">
                  <c:v>426</c:v>
                </c:pt>
                <c:pt idx="129">
                  <c:v>417</c:v>
                </c:pt>
                <c:pt idx="130">
                  <c:v>376</c:v>
                </c:pt>
                <c:pt idx="131">
                  <c:v>393</c:v>
                </c:pt>
                <c:pt idx="132">
                  <c:v>434</c:v>
                </c:pt>
                <c:pt idx="133">
                  <c:v>413</c:v>
                </c:pt>
                <c:pt idx="134">
                  <c:v>375</c:v>
                </c:pt>
                <c:pt idx="135">
                  <c:v>394</c:v>
                </c:pt>
                <c:pt idx="136">
                  <c:v>405</c:v>
                </c:pt>
                <c:pt idx="137">
                  <c:v>437</c:v>
                </c:pt>
                <c:pt idx="138">
                  <c:v>445</c:v>
                </c:pt>
                <c:pt idx="139">
                  <c:v>406</c:v>
                </c:pt>
                <c:pt idx="140">
                  <c:v>427</c:v>
                </c:pt>
                <c:pt idx="141">
                  <c:v>454</c:v>
                </c:pt>
                <c:pt idx="142">
                  <c:v>457</c:v>
                </c:pt>
                <c:pt idx="143">
                  <c:v>381</c:v>
                </c:pt>
                <c:pt idx="144">
                  <c:v>441</c:v>
                </c:pt>
                <c:pt idx="145">
                  <c:v>455</c:v>
                </c:pt>
                <c:pt idx="146">
                  <c:v>471</c:v>
                </c:pt>
                <c:pt idx="147">
                  <c:v>413</c:v>
                </c:pt>
                <c:pt idx="148">
                  <c:v>456</c:v>
                </c:pt>
                <c:pt idx="149">
                  <c:v>463</c:v>
                </c:pt>
                <c:pt idx="150">
                  <c:v>467</c:v>
                </c:pt>
                <c:pt idx="151">
                  <c:v>468</c:v>
                </c:pt>
                <c:pt idx="152">
                  <c:v>454</c:v>
                </c:pt>
                <c:pt idx="153">
                  <c:v>487</c:v>
                </c:pt>
                <c:pt idx="154">
                  <c:v>508</c:v>
                </c:pt>
                <c:pt idx="155">
                  <c:v>497</c:v>
                </c:pt>
                <c:pt idx="156">
                  <c:v>437</c:v>
                </c:pt>
                <c:pt idx="157">
                  <c:v>437</c:v>
                </c:pt>
                <c:pt idx="158">
                  <c:v>498</c:v>
                </c:pt>
                <c:pt idx="159">
                  <c:v>471</c:v>
                </c:pt>
                <c:pt idx="160">
                  <c:v>459</c:v>
                </c:pt>
                <c:pt idx="161">
                  <c:v>439</c:v>
                </c:pt>
                <c:pt idx="162">
                  <c:v>480</c:v>
                </c:pt>
                <c:pt idx="163">
                  <c:v>493</c:v>
                </c:pt>
                <c:pt idx="164">
                  <c:v>487</c:v>
                </c:pt>
                <c:pt idx="165">
                  <c:v>457</c:v>
                </c:pt>
                <c:pt idx="166">
                  <c:v>485</c:v>
                </c:pt>
                <c:pt idx="167">
                  <c:v>474</c:v>
                </c:pt>
                <c:pt idx="168">
                  <c:v>502</c:v>
                </c:pt>
                <c:pt idx="169">
                  <c:v>369</c:v>
                </c:pt>
                <c:pt idx="170">
                  <c:v>395</c:v>
                </c:pt>
                <c:pt idx="171">
                  <c:v>402</c:v>
                </c:pt>
                <c:pt idx="172">
                  <c:v>401</c:v>
                </c:pt>
                <c:pt idx="173">
                  <c:v>391</c:v>
                </c:pt>
                <c:pt idx="174">
                  <c:v>364</c:v>
                </c:pt>
                <c:pt idx="175">
                  <c:v>390</c:v>
                </c:pt>
                <c:pt idx="176">
                  <c:v>371</c:v>
                </c:pt>
                <c:pt idx="177">
                  <c:v>393</c:v>
                </c:pt>
                <c:pt idx="178">
                  <c:v>352</c:v>
                </c:pt>
                <c:pt idx="179">
                  <c:v>377</c:v>
                </c:pt>
                <c:pt idx="180">
                  <c:v>402</c:v>
                </c:pt>
                <c:pt idx="181">
                  <c:v>396</c:v>
                </c:pt>
                <c:pt idx="182">
                  <c:v>378</c:v>
                </c:pt>
                <c:pt idx="183">
                  <c:v>379</c:v>
                </c:pt>
                <c:pt idx="184">
                  <c:v>395</c:v>
                </c:pt>
                <c:pt idx="185">
                  <c:v>386</c:v>
                </c:pt>
                <c:pt idx="186">
                  <c:v>385</c:v>
                </c:pt>
                <c:pt idx="187">
                  <c:v>374</c:v>
                </c:pt>
                <c:pt idx="188">
                  <c:v>381</c:v>
                </c:pt>
                <c:pt idx="189">
                  <c:v>399</c:v>
                </c:pt>
                <c:pt idx="190">
                  <c:v>394</c:v>
                </c:pt>
                <c:pt idx="191">
                  <c:v>362</c:v>
                </c:pt>
                <c:pt idx="192">
                  <c:v>373</c:v>
                </c:pt>
                <c:pt idx="193">
                  <c:v>399</c:v>
                </c:pt>
                <c:pt idx="194">
                  <c:v>389</c:v>
                </c:pt>
                <c:pt idx="195">
                  <c:v>436</c:v>
                </c:pt>
                <c:pt idx="196">
                  <c:v>426</c:v>
                </c:pt>
                <c:pt idx="197">
                  <c:v>484</c:v>
                </c:pt>
                <c:pt idx="198">
                  <c:v>495</c:v>
                </c:pt>
                <c:pt idx="199">
                  <c:v>527</c:v>
                </c:pt>
                <c:pt idx="200">
                  <c:v>498</c:v>
                </c:pt>
                <c:pt idx="201">
                  <c:v>506</c:v>
                </c:pt>
                <c:pt idx="202">
                  <c:v>500</c:v>
                </c:pt>
                <c:pt idx="203">
                  <c:v>493</c:v>
                </c:pt>
                <c:pt idx="204">
                  <c:v>472</c:v>
                </c:pt>
                <c:pt idx="205">
                  <c:v>508</c:v>
                </c:pt>
                <c:pt idx="206">
                  <c:v>507</c:v>
                </c:pt>
                <c:pt idx="207">
                  <c:v>510</c:v>
                </c:pt>
                <c:pt idx="208">
                  <c:v>504</c:v>
                </c:pt>
                <c:pt idx="209">
                  <c:v>485</c:v>
                </c:pt>
                <c:pt idx="210">
                  <c:v>497</c:v>
                </c:pt>
                <c:pt idx="211">
                  <c:v>478</c:v>
                </c:pt>
                <c:pt idx="212">
                  <c:v>481</c:v>
                </c:pt>
                <c:pt idx="213">
                  <c:v>475</c:v>
                </c:pt>
                <c:pt idx="214">
                  <c:v>480</c:v>
                </c:pt>
                <c:pt idx="215">
                  <c:v>489</c:v>
                </c:pt>
                <c:pt idx="216">
                  <c:v>499</c:v>
                </c:pt>
                <c:pt idx="217">
                  <c:v>445</c:v>
                </c:pt>
                <c:pt idx="218">
                  <c:v>460</c:v>
                </c:pt>
                <c:pt idx="219">
                  <c:v>466</c:v>
                </c:pt>
                <c:pt idx="220">
                  <c:v>466</c:v>
                </c:pt>
                <c:pt idx="221">
                  <c:v>344</c:v>
                </c:pt>
                <c:pt idx="222">
                  <c:v>368</c:v>
                </c:pt>
                <c:pt idx="223">
                  <c:v>362</c:v>
                </c:pt>
                <c:pt idx="224">
                  <c:v>383</c:v>
                </c:pt>
                <c:pt idx="225">
                  <c:v>387</c:v>
                </c:pt>
                <c:pt idx="226">
                  <c:v>373</c:v>
                </c:pt>
                <c:pt idx="227">
                  <c:v>383</c:v>
                </c:pt>
                <c:pt idx="228">
                  <c:v>388</c:v>
                </c:pt>
                <c:pt idx="229">
                  <c:v>392</c:v>
                </c:pt>
                <c:pt idx="230">
                  <c:v>316</c:v>
                </c:pt>
                <c:pt idx="231">
                  <c:v>355</c:v>
                </c:pt>
                <c:pt idx="232">
                  <c:v>380</c:v>
                </c:pt>
                <c:pt idx="233">
                  <c:v>381</c:v>
                </c:pt>
                <c:pt idx="234">
                  <c:v>355</c:v>
                </c:pt>
                <c:pt idx="235">
                  <c:v>364</c:v>
                </c:pt>
                <c:pt idx="236">
                  <c:v>369</c:v>
                </c:pt>
                <c:pt idx="237">
                  <c:v>382</c:v>
                </c:pt>
                <c:pt idx="238">
                  <c:v>388</c:v>
                </c:pt>
                <c:pt idx="239">
                  <c:v>356</c:v>
                </c:pt>
                <c:pt idx="240">
                  <c:v>365</c:v>
                </c:pt>
                <c:pt idx="241">
                  <c:v>394</c:v>
                </c:pt>
                <c:pt idx="242">
                  <c:v>386</c:v>
                </c:pt>
                <c:pt idx="243">
                  <c:v>367</c:v>
                </c:pt>
                <c:pt idx="244">
                  <c:v>381</c:v>
                </c:pt>
                <c:pt idx="245">
                  <c:v>405</c:v>
                </c:pt>
                <c:pt idx="246">
                  <c:v>409</c:v>
                </c:pt>
                <c:pt idx="247">
                  <c:v>391</c:v>
                </c:pt>
                <c:pt idx="248">
                  <c:v>390</c:v>
                </c:pt>
                <c:pt idx="249">
                  <c:v>386</c:v>
                </c:pt>
                <c:pt idx="250">
                  <c:v>396</c:v>
                </c:pt>
                <c:pt idx="251">
                  <c:v>395</c:v>
                </c:pt>
                <c:pt idx="252">
                  <c:v>392</c:v>
                </c:pt>
                <c:pt idx="253">
                  <c:v>407</c:v>
                </c:pt>
                <c:pt idx="254">
                  <c:v>399</c:v>
                </c:pt>
                <c:pt idx="255">
                  <c:v>427</c:v>
                </c:pt>
                <c:pt idx="256">
                  <c:v>375</c:v>
                </c:pt>
                <c:pt idx="257">
                  <c:v>400</c:v>
                </c:pt>
                <c:pt idx="258">
                  <c:v>447</c:v>
                </c:pt>
                <c:pt idx="259">
                  <c:v>442</c:v>
                </c:pt>
                <c:pt idx="260">
                  <c:v>442</c:v>
                </c:pt>
                <c:pt idx="261">
                  <c:v>436</c:v>
                </c:pt>
                <c:pt idx="262">
                  <c:v>412</c:v>
                </c:pt>
                <c:pt idx="263">
                  <c:v>447</c:v>
                </c:pt>
                <c:pt idx="264">
                  <c:v>405</c:v>
                </c:pt>
                <c:pt idx="265">
                  <c:v>418</c:v>
                </c:pt>
                <c:pt idx="266">
                  <c:v>407</c:v>
                </c:pt>
                <c:pt idx="267">
                  <c:v>402</c:v>
                </c:pt>
                <c:pt idx="268">
                  <c:v>421</c:v>
                </c:pt>
                <c:pt idx="269">
                  <c:v>380</c:v>
                </c:pt>
                <c:pt idx="270">
                  <c:v>399</c:v>
                </c:pt>
                <c:pt idx="271">
                  <c:v>403</c:v>
                </c:pt>
                <c:pt idx="272">
                  <c:v>392</c:v>
                </c:pt>
                <c:pt idx="273">
                  <c:v>325</c:v>
                </c:pt>
                <c:pt idx="274">
                  <c:v>357</c:v>
                </c:pt>
                <c:pt idx="275">
                  <c:v>390</c:v>
                </c:pt>
                <c:pt idx="276">
                  <c:v>382</c:v>
                </c:pt>
                <c:pt idx="277">
                  <c:v>373</c:v>
                </c:pt>
                <c:pt idx="278">
                  <c:v>361</c:v>
                </c:pt>
                <c:pt idx="279">
                  <c:v>372</c:v>
                </c:pt>
                <c:pt idx="280">
                  <c:v>389</c:v>
                </c:pt>
                <c:pt idx="281">
                  <c:v>385</c:v>
                </c:pt>
                <c:pt idx="282">
                  <c:v>332</c:v>
                </c:pt>
                <c:pt idx="283">
                  <c:v>384</c:v>
                </c:pt>
                <c:pt idx="284">
                  <c:v>378</c:v>
                </c:pt>
                <c:pt idx="285">
                  <c:v>392</c:v>
                </c:pt>
                <c:pt idx="286">
                  <c:v>398</c:v>
                </c:pt>
                <c:pt idx="287">
                  <c:v>389</c:v>
                </c:pt>
                <c:pt idx="288">
                  <c:v>385</c:v>
                </c:pt>
                <c:pt idx="289">
                  <c:v>386</c:v>
                </c:pt>
                <c:pt idx="290">
                  <c:v>392</c:v>
                </c:pt>
                <c:pt idx="291">
                  <c:v>380</c:v>
                </c:pt>
                <c:pt idx="292">
                  <c:v>394</c:v>
                </c:pt>
                <c:pt idx="293">
                  <c:v>399</c:v>
                </c:pt>
                <c:pt idx="294">
                  <c:v>393</c:v>
                </c:pt>
                <c:pt idx="295">
                  <c:v>374</c:v>
                </c:pt>
                <c:pt idx="296">
                  <c:v>395</c:v>
                </c:pt>
                <c:pt idx="297">
                  <c:v>381</c:v>
                </c:pt>
                <c:pt idx="298">
                  <c:v>395</c:v>
                </c:pt>
                <c:pt idx="299">
                  <c:v>393</c:v>
                </c:pt>
                <c:pt idx="300">
                  <c:v>384</c:v>
                </c:pt>
                <c:pt idx="301">
                  <c:v>399</c:v>
                </c:pt>
                <c:pt idx="302">
                  <c:v>396</c:v>
                </c:pt>
                <c:pt idx="303">
                  <c:v>399</c:v>
                </c:pt>
                <c:pt idx="304">
                  <c:v>391</c:v>
                </c:pt>
                <c:pt idx="305">
                  <c:v>400</c:v>
                </c:pt>
                <c:pt idx="306">
                  <c:v>392</c:v>
                </c:pt>
                <c:pt idx="307">
                  <c:v>375</c:v>
                </c:pt>
                <c:pt idx="308">
                  <c:v>359</c:v>
                </c:pt>
                <c:pt idx="309">
                  <c:v>403</c:v>
                </c:pt>
                <c:pt idx="310">
                  <c:v>405</c:v>
                </c:pt>
                <c:pt idx="311">
                  <c:v>439</c:v>
                </c:pt>
                <c:pt idx="312">
                  <c:v>433</c:v>
                </c:pt>
                <c:pt idx="313">
                  <c:v>414</c:v>
                </c:pt>
                <c:pt idx="314">
                  <c:v>428</c:v>
                </c:pt>
                <c:pt idx="315">
                  <c:v>444</c:v>
                </c:pt>
                <c:pt idx="316">
                  <c:v>441</c:v>
                </c:pt>
                <c:pt idx="317">
                  <c:v>425</c:v>
                </c:pt>
                <c:pt idx="318">
                  <c:v>398</c:v>
                </c:pt>
                <c:pt idx="319">
                  <c:v>403</c:v>
                </c:pt>
                <c:pt idx="320">
                  <c:v>398</c:v>
                </c:pt>
                <c:pt idx="321">
                  <c:v>382</c:v>
                </c:pt>
                <c:pt idx="322">
                  <c:v>404</c:v>
                </c:pt>
                <c:pt idx="323">
                  <c:v>403</c:v>
                </c:pt>
                <c:pt idx="324">
                  <c:v>396</c:v>
                </c:pt>
                <c:pt idx="325">
                  <c:v>401</c:v>
                </c:pt>
                <c:pt idx="326">
                  <c:v>374</c:v>
                </c:pt>
                <c:pt idx="327">
                  <c:v>374</c:v>
                </c:pt>
                <c:pt idx="328">
                  <c:v>382</c:v>
                </c:pt>
                <c:pt idx="329">
                  <c:v>384</c:v>
                </c:pt>
                <c:pt idx="330">
                  <c:v>359</c:v>
                </c:pt>
                <c:pt idx="331">
                  <c:v>374</c:v>
                </c:pt>
                <c:pt idx="332">
                  <c:v>377</c:v>
                </c:pt>
                <c:pt idx="333">
                  <c:v>383</c:v>
                </c:pt>
                <c:pt idx="334">
                  <c:v>328</c:v>
                </c:pt>
                <c:pt idx="335">
                  <c:v>380</c:v>
                </c:pt>
                <c:pt idx="336">
                  <c:v>391</c:v>
                </c:pt>
                <c:pt idx="337">
                  <c:v>388</c:v>
                </c:pt>
                <c:pt idx="338">
                  <c:v>388</c:v>
                </c:pt>
                <c:pt idx="339">
                  <c:v>374</c:v>
                </c:pt>
                <c:pt idx="340">
                  <c:v>389</c:v>
                </c:pt>
                <c:pt idx="341">
                  <c:v>389</c:v>
                </c:pt>
                <c:pt idx="342">
                  <c:v>388</c:v>
                </c:pt>
                <c:pt idx="343">
                  <c:v>353</c:v>
                </c:pt>
                <c:pt idx="344">
                  <c:v>375</c:v>
                </c:pt>
                <c:pt idx="345">
                  <c:v>387</c:v>
                </c:pt>
                <c:pt idx="346">
                  <c:v>388</c:v>
                </c:pt>
                <c:pt idx="347">
                  <c:v>382</c:v>
                </c:pt>
                <c:pt idx="348">
                  <c:v>398</c:v>
                </c:pt>
                <c:pt idx="349">
                  <c:v>402</c:v>
                </c:pt>
                <c:pt idx="350">
                  <c:v>403</c:v>
                </c:pt>
                <c:pt idx="351">
                  <c:v>402</c:v>
                </c:pt>
                <c:pt idx="352">
                  <c:v>402</c:v>
                </c:pt>
                <c:pt idx="353">
                  <c:v>415</c:v>
                </c:pt>
                <c:pt idx="354">
                  <c:v>397</c:v>
                </c:pt>
                <c:pt idx="355">
                  <c:v>408</c:v>
                </c:pt>
                <c:pt idx="356">
                  <c:v>376</c:v>
                </c:pt>
                <c:pt idx="357">
                  <c:v>415</c:v>
                </c:pt>
                <c:pt idx="358">
                  <c:v>422</c:v>
                </c:pt>
                <c:pt idx="359">
                  <c:v>354</c:v>
                </c:pt>
                <c:pt idx="360">
                  <c:v>378</c:v>
                </c:pt>
                <c:pt idx="361">
                  <c:v>398</c:v>
                </c:pt>
                <c:pt idx="362">
                  <c:v>413</c:v>
                </c:pt>
                <c:pt idx="363">
                  <c:v>414</c:v>
                </c:pt>
                <c:pt idx="364">
                  <c:v>420</c:v>
                </c:pt>
                <c:pt idx="365">
                  <c:v>391</c:v>
                </c:pt>
                <c:pt idx="366">
                  <c:v>410</c:v>
                </c:pt>
                <c:pt idx="367">
                  <c:v>424</c:v>
                </c:pt>
                <c:pt idx="368">
                  <c:v>404</c:v>
                </c:pt>
                <c:pt idx="369">
                  <c:v>361</c:v>
                </c:pt>
                <c:pt idx="370">
                  <c:v>385</c:v>
                </c:pt>
                <c:pt idx="371">
                  <c:v>387</c:v>
                </c:pt>
                <c:pt idx="372">
                  <c:v>387</c:v>
                </c:pt>
                <c:pt idx="373">
                  <c:v>227</c:v>
                </c:pt>
                <c:pt idx="374">
                  <c:v>261</c:v>
                </c:pt>
                <c:pt idx="375">
                  <c:v>262</c:v>
                </c:pt>
                <c:pt idx="376">
                  <c:v>265</c:v>
                </c:pt>
                <c:pt idx="377">
                  <c:v>255</c:v>
                </c:pt>
                <c:pt idx="378">
                  <c:v>164</c:v>
                </c:pt>
                <c:pt idx="379">
                  <c:v>173</c:v>
                </c:pt>
                <c:pt idx="380">
                  <c:v>162</c:v>
                </c:pt>
                <c:pt idx="381">
                  <c:v>174</c:v>
                </c:pt>
                <c:pt idx="382">
                  <c:v>161</c:v>
                </c:pt>
                <c:pt idx="383">
                  <c:v>163</c:v>
                </c:pt>
                <c:pt idx="384">
                  <c:v>173</c:v>
                </c:pt>
                <c:pt idx="385">
                  <c:v>166</c:v>
                </c:pt>
                <c:pt idx="386">
                  <c:v>160</c:v>
                </c:pt>
                <c:pt idx="387">
                  <c:v>187</c:v>
                </c:pt>
                <c:pt idx="388">
                  <c:v>176</c:v>
                </c:pt>
                <c:pt idx="389">
                  <c:v>181</c:v>
                </c:pt>
                <c:pt idx="390">
                  <c:v>185</c:v>
                </c:pt>
                <c:pt idx="391">
                  <c:v>175</c:v>
                </c:pt>
                <c:pt idx="392">
                  <c:v>196</c:v>
                </c:pt>
                <c:pt idx="393">
                  <c:v>200</c:v>
                </c:pt>
                <c:pt idx="394">
                  <c:v>196</c:v>
                </c:pt>
                <c:pt idx="395">
                  <c:v>194</c:v>
                </c:pt>
                <c:pt idx="396">
                  <c:v>203</c:v>
                </c:pt>
                <c:pt idx="397">
                  <c:v>202</c:v>
                </c:pt>
                <c:pt idx="398">
                  <c:v>198</c:v>
                </c:pt>
                <c:pt idx="399">
                  <c:v>207</c:v>
                </c:pt>
                <c:pt idx="400">
                  <c:v>204</c:v>
                </c:pt>
                <c:pt idx="401">
                  <c:v>201</c:v>
                </c:pt>
                <c:pt idx="402">
                  <c:v>212</c:v>
                </c:pt>
                <c:pt idx="403">
                  <c:v>219</c:v>
                </c:pt>
                <c:pt idx="404">
                  <c:v>184</c:v>
                </c:pt>
                <c:pt idx="405">
                  <c:v>188</c:v>
                </c:pt>
                <c:pt idx="406">
                  <c:v>191</c:v>
                </c:pt>
                <c:pt idx="407">
                  <c:v>174</c:v>
                </c:pt>
                <c:pt idx="408">
                  <c:v>168</c:v>
                </c:pt>
                <c:pt idx="409">
                  <c:v>163</c:v>
                </c:pt>
                <c:pt idx="410">
                  <c:v>173</c:v>
                </c:pt>
                <c:pt idx="411">
                  <c:v>180</c:v>
                </c:pt>
                <c:pt idx="412">
                  <c:v>172</c:v>
                </c:pt>
                <c:pt idx="413">
                  <c:v>161</c:v>
                </c:pt>
                <c:pt idx="414">
                  <c:v>163</c:v>
                </c:pt>
                <c:pt idx="415">
                  <c:v>175</c:v>
                </c:pt>
                <c:pt idx="416">
                  <c:v>172</c:v>
                </c:pt>
                <c:pt idx="417">
                  <c:v>175</c:v>
                </c:pt>
                <c:pt idx="418">
                  <c:v>195</c:v>
                </c:pt>
                <c:pt idx="419">
                  <c:v>204</c:v>
                </c:pt>
                <c:pt idx="420">
                  <c:v>191</c:v>
                </c:pt>
                <c:pt idx="421">
                  <c:v>178</c:v>
                </c:pt>
                <c:pt idx="422">
                  <c:v>206</c:v>
                </c:pt>
                <c:pt idx="423">
                  <c:v>187</c:v>
                </c:pt>
                <c:pt idx="424">
                  <c:v>181</c:v>
                </c:pt>
                <c:pt idx="425">
                  <c:v>188</c:v>
                </c:pt>
                <c:pt idx="426">
                  <c:v>176</c:v>
                </c:pt>
                <c:pt idx="427">
                  <c:v>183</c:v>
                </c:pt>
                <c:pt idx="428">
                  <c:v>179</c:v>
                </c:pt>
                <c:pt idx="429">
                  <c:v>194</c:v>
                </c:pt>
                <c:pt idx="430">
                  <c:v>196</c:v>
                </c:pt>
                <c:pt idx="431">
                  <c:v>205</c:v>
                </c:pt>
                <c:pt idx="432">
                  <c:v>224</c:v>
                </c:pt>
                <c:pt idx="433">
                  <c:v>219</c:v>
                </c:pt>
                <c:pt idx="434">
                  <c:v>194</c:v>
                </c:pt>
                <c:pt idx="435">
                  <c:v>212</c:v>
                </c:pt>
                <c:pt idx="436">
                  <c:v>221</c:v>
                </c:pt>
                <c:pt idx="437">
                  <c:v>211</c:v>
                </c:pt>
                <c:pt idx="438">
                  <c:v>217</c:v>
                </c:pt>
                <c:pt idx="439">
                  <c:v>231</c:v>
                </c:pt>
                <c:pt idx="440">
                  <c:v>220</c:v>
                </c:pt>
                <c:pt idx="441">
                  <c:v>218</c:v>
                </c:pt>
                <c:pt idx="442">
                  <c:v>212</c:v>
                </c:pt>
                <c:pt idx="443">
                  <c:v>223</c:v>
                </c:pt>
                <c:pt idx="444">
                  <c:v>240</c:v>
                </c:pt>
                <c:pt idx="445">
                  <c:v>235</c:v>
                </c:pt>
                <c:pt idx="446">
                  <c:v>234</c:v>
                </c:pt>
                <c:pt idx="447">
                  <c:v>226</c:v>
                </c:pt>
                <c:pt idx="448">
                  <c:v>254</c:v>
                </c:pt>
                <c:pt idx="449">
                  <c:v>244</c:v>
                </c:pt>
                <c:pt idx="450">
                  <c:v>247</c:v>
                </c:pt>
                <c:pt idx="451">
                  <c:v>249</c:v>
                </c:pt>
                <c:pt idx="452">
                  <c:v>243</c:v>
                </c:pt>
                <c:pt idx="453">
                  <c:v>247</c:v>
                </c:pt>
                <c:pt idx="454">
                  <c:v>243</c:v>
                </c:pt>
                <c:pt idx="455">
                  <c:v>236</c:v>
                </c:pt>
                <c:pt idx="456">
                  <c:v>239</c:v>
                </c:pt>
                <c:pt idx="457">
                  <c:v>256</c:v>
                </c:pt>
                <c:pt idx="458">
                  <c:v>251</c:v>
                </c:pt>
                <c:pt idx="459">
                  <c:v>255</c:v>
                </c:pt>
                <c:pt idx="460">
                  <c:v>266</c:v>
                </c:pt>
                <c:pt idx="461">
                  <c:v>276</c:v>
                </c:pt>
                <c:pt idx="462">
                  <c:v>253</c:v>
                </c:pt>
                <c:pt idx="463">
                  <c:v>246</c:v>
                </c:pt>
                <c:pt idx="464">
                  <c:v>268</c:v>
                </c:pt>
                <c:pt idx="465">
                  <c:v>284</c:v>
                </c:pt>
                <c:pt idx="466">
                  <c:v>256</c:v>
                </c:pt>
                <c:pt idx="467">
                  <c:v>286</c:v>
                </c:pt>
                <c:pt idx="468">
                  <c:v>290</c:v>
                </c:pt>
                <c:pt idx="469">
                  <c:v>269</c:v>
                </c:pt>
                <c:pt idx="470">
                  <c:v>246</c:v>
                </c:pt>
                <c:pt idx="471">
                  <c:v>247</c:v>
                </c:pt>
                <c:pt idx="472">
                  <c:v>285</c:v>
                </c:pt>
                <c:pt idx="473">
                  <c:v>255</c:v>
                </c:pt>
                <c:pt idx="474">
                  <c:v>241</c:v>
                </c:pt>
                <c:pt idx="475">
                  <c:v>235</c:v>
                </c:pt>
                <c:pt idx="476">
                  <c:v>247</c:v>
                </c:pt>
                <c:pt idx="477">
                  <c:v>229</c:v>
                </c:pt>
                <c:pt idx="478">
                  <c:v>238</c:v>
                </c:pt>
                <c:pt idx="479">
                  <c:v>252</c:v>
                </c:pt>
                <c:pt idx="480">
                  <c:v>241</c:v>
                </c:pt>
                <c:pt idx="481">
                  <c:v>250</c:v>
                </c:pt>
                <c:pt idx="482">
                  <c:v>245</c:v>
                </c:pt>
                <c:pt idx="483">
                  <c:v>257</c:v>
                </c:pt>
                <c:pt idx="484">
                  <c:v>246</c:v>
                </c:pt>
                <c:pt idx="485">
                  <c:v>253</c:v>
                </c:pt>
                <c:pt idx="486">
                  <c:v>259</c:v>
                </c:pt>
                <c:pt idx="487">
                  <c:v>258</c:v>
                </c:pt>
                <c:pt idx="488">
                  <c:v>255</c:v>
                </c:pt>
                <c:pt idx="489">
                  <c:v>252</c:v>
                </c:pt>
                <c:pt idx="490">
                  <c:v>249</c:v>
                </c:pt>
                <c:pt idx="491">
                  <c:v>239</c:v>
                </c:pt>
                <c:pt idx="492">
                  <c:v>255</c:v>
                </c:pt>
                <c:pt idx="493">
                  <c:v>258</c:v>
                </c:pt>
                <c:pt idx="494">
                  <c:v>250</c:v>
                </c:pt>
                <c:pt idx="495">
                  <c:v>261</c:v>
                </c:pt>
                <c:pt idx="496">
                  <c:v>257</c:v>
                </c:pt>
                <c:pt idx="497">
                  <c:v>260</c:v>
                </c:pt>
                <c:pt idx="498">
                  <c:v>257</c:v>
                </c:pt>
                <c:pt idx="499">
                  <c:v>258</c:v>
                </c:pt>
                <c:pt idx="500">
                  <c:v>253</c:v>
                </c:pt>
                <c:pt idx="501">
                  <c:v>262</c:v>
                </c:pt>
                <c:pt idx="502">
                  <c:v>252</c:v>
                </c:pt>
                <c:pt idx="503">
                  <c:v>249</c:v>
                </c:pt>
                <c:pt idx="504">
                  <c:v>255</c:v>
                </c:pt>
                <c:pt idx="505">
                  <c:v>259</c:v>
                </c:pt>
                <c:pt idx="506">
                  <c:v>266</c:v>
                </c:pt>
                <c:pt idx="507">
                  <c:v>254</c:v>
                </c:pt>
                <c:pt idx="508">
                  <c:v>239</c:v>
                </c:pt>
                <c:pt idx="509">
                  <c:v>270</c:v>
                </c:pt>
                <c:pt idx="510">
                  <c:v>271</c:v>
                </c:pt>
                <c:pt idx="511">
                  <c:v>253</c:v>
                </c:pt>
                <c:pt idx="512">
                  <c:v>266</c:v>
                </c:pt>
                <c:pt idx="513">
                  <c:v>267</c:v>
                </c:pt>
                <c:pt idx="514">
                  <c:v>262</c:v>
                </c:pt>
                <c:pt idx="515">
                  <c:v>263</c:v>
                </c:pt>
                <c:pt idx="516">
                  <c:v>262</c:v>
                </c:pt>
                <c:pt idx="517">
                  <c:v>256</c:v>
                </c:pt>
                <c:pt idx="518">
                  <c:v>252</c:v>
                </c:pt>
                <c:pt idx="519">
                  <c:v>255</c:v>
                </c:pt>
                <c:pt idx="520">
                  <c:v>247</c:v>
                </c:pt>
                <c:pt idx="521">
                  <c:v>254</c:v>
                </c:pt>
                <c:pt idx="522">
                  <c:v>251</c:v>
                </c:pt>
                <c:pt idx="523">
                  <c:v>253</c:v>
                </c:pt>
                <c:pt idx="524">
                  <c:v>260</c:v>
                </c:pt>
                <c:pt idx="525">
                  <c:v>251</c:v>
                </c:pt>
                <c:pt idx="526">
                  <c:v>260</c:v>
                </c:pt>
                <c:pt idx="527">
                  <c:v>261</c:v>
                </c:pt>
                <c:pt idx="528">
                  <c:v>256</c:v>
                </c:pt>
                <c:pt idx="529">
                  <c:v>256</c:v>
                </c:pt>
                <c:pt idx="530">
                  <c:v>262</c:v>
                </c:pt>
                <c:pt idx="531">
                  <c:v>248</c:v>
                </c:pt>
                <c:pt idx="532">
                  <c:v>257</c:v>
                </c:pt>
                <c:pt idx="533">
                  <c:v>257</c:v>
                </c:pt>
                <c:pt idx="534">
                  <c:v>241</c:v>
                </c:pt>
                <c:pt idx="535">
                  <c:v>260</c:v>
                </c:pt>
                <c:pt idx="536">
                  <c:v>254</c:v>
                </c:pt>
                <c:pt idx="537">
                  <c:v>250</c:v>
                </c:pt>
                <c:pt idx="538">
                  <c:v>246</c:v>
                </c:pt>
                <c:pt idx="539">
                  <c:v>256</c:v>
                </c:pt>
                <c:pt idx="540">
                  <c:v>255</c:v>
                </c:pt>
                <c:pt idx="541">
                  <c:v>243</c:v>
                </c:pt>
                <c:pt idx="542">
                  <c:v>259</c:v>
                </c:pt>
                <c:pt idx="543">
                  <c:v>239</c:v>
                </c:pt>
                <c:pt idx="544">
                  <c:v>254</c:v>
                </c:pt>
                <c:pt idx="545">
                  <c:v>260</c:v>
                </c:pt>
                <c:pt idx="546">
                  <c:v>262</c:v>
                </c:pt>
                <c:pt idx="547">
                  <c:v>253</c:v>
                </c:pt>
                <c:pt idx="548">
                  <c:v>259</c:v>
                </c:pt>
                <c:pt idx="549">
                  <c:v>258</c:v>
                </c:pt>
                <c:pt idx="550">
                  <c:v>278</c:v>
                </c:pt>
                <c:pt idx="551">
                  <c:v>281</c:v>
                </c:pt>
                <c:pt idx="552">
                  <c:v>278</c:v>
                </c:pt>
                <c:pt idx="553">
                  <c:v>288</c:v>
                </c:pt>
                <c:pt idx="554">
                  <c:v>289</c:v>
                </c:pt>
                <c:pt idx="555">
                  <c:v>263</c:v>
                </c:pt>
                <c:pt idx="556">
                  <c:v>265</c:v>
                </c:pt>
                <c:pt idx="557">
                  <c:v>261</c:v>
                </c:pt>
                <c:pt idx="558">
                  <c:v>262</c:v>
                </c:pt>
                <c:pt idx="559">
                  <c:v>259</c:v>
                </c:pt>
                <c:pt idx="560">
                  <c:v>271</c:v>
                </c:pt>
                <c:pt idx="561">
                  <c:v>266</c:v>
                </c:pt>
                <c:pt idx="562">
                  <c:v>264</c:v>
                </c:pt>
                <c:pt idx="563">
                  <c:v>262</c:v>
                </c:pt>
                <c:pt idx="564">
                  <c:v>262</c:v>
                </c:pt>
                <c:pt idx="565">
                  <c:v>259</c:v>
                </c:pt>
                <c:pt idx="566">
                  <c:v>259</c:v>
                </c:pt>
                <c:pt idx="567">
                  <c:v>250</c:v>
                </c:pt>
                <c:pt idx="568">
                  <c:v>253</c:v>
                </c:pt>
                <c:pt idx="569">
                  <c:v>264</c:v>
                </c:pt>
                <c:pt idx="570">
                  <c:v>283</c:v>
                </c:pt>
                <c:pt idx="571">
                  <c:v>289</c:v>
                </c:pt>
                <c:pt idx="572">
                  <c:v>285</c:v>
                </c:pt>
                <c:pt idx="573">
                  <c:v>289</c:v>
                </c:pt>
                <c:pt idx="574">
                  <c:v>286</c:v>
                </c:pt>
                <c:pt idx="575">
                  <c:v>284</c:v>
                </c:pt>
                <c:pt idx="576">
                  <c:v>288</c:v>
                </c:pt>
                <c:pt idx="577">
                  <c:v>290</c:v>
                </c:pt>
                <c:pt idx="578">
                  <c:v>259</c:v>
                </c:pt>
                <c:pt idx="579">
                  <c:v>257</c:v>
                </c:pt>
                <c:pt idx="580">
                  <c:v>263</c:v>
                </c:pt>
                <c:pt idx="581">
                  <c:v>260</c:v>
                </c:pt>
                <c:pt idx="582">
                  <c:v>252</c:v>
                </c:pt>
                <c:pt idx="583">
                  <c:v>259</c:v>
                </c:pt>
                <c:pt idx="584">
                  <c:v>252</c:v>
                </c:pt>
                <c:pt idx="585">
                  <c:v>260</c:v>
                </c:pt>
                <c:pt idx="586">
                  <c:v>259</c:v>
                </c:pt>
                <c:pt idx="587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1B0-94EA-34EC165D0612}"/>
            </c:ext>
          </c:extLst>
        </c:ser>
        <c:ser>
          <c:idx val="1"/>
          <c:order val="1"/>
          <c:tx>
            <c:strRef>
              <c:f>'13'!$L$2</c:f>
              <c:strCache>
                <c:ptCount val="1"/>
                <c:pt idx="0">
                  <c:v>Catholic Charities</c:v>
                </c:pt>
              </c:strCache>
            </c:strRef>
          </c:tx>
          <c:marker>
            <c:symbol val="none"/>
          </c:marker>
          <c:cat>
            <c:numRef>
              <c:f>'13'!$J$3:$J$590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'13'!$L$3:$L$590</c:f>
              <c:numCache>
                <c:formatCode>General</c:formatCode>
                <c:ptCount val="588"/>
                <c:pt idx="0">
                  <c:v>251</c:v>
                </c:pt>
                <c:pt idx="1">
                  <c:v>251</c:v>
                </c:pt>
                <c:pt idx="2">
                  <c:v>251</c:v>
                </c:pt>
                <c:pt idx="3">
                  <c:v>251</c:v>
                </c:pt>
                <c:pt idx="4">
                  <c:v>237</c:v>
                </c:pt>
                <c:pt idx="5">
                  <c:v>248</c:v>
                </c:pt>
                <c:pt idx="6">
                  <c:v>254</c:v>
                </c:pt>
                <c:pt idx="7">
                  <c:v>249</c:v>
                </c:pt>
                <c:pt idx="8">
                  <c:v>242</c:v>
                </c:pt>
                <c:pt idx="9">
                  <c:v>246</c:v>
                </c:pt>
                <c:pt idx="10">
                  <c:v>251</c:v>
                </c:pt>
                <c:pt idx="11">
                  <c:v>254</c:v>
                </c:pt>
                <c:pt idx="12">
                  <c:v>243</c:v>
                </c:pt>
                <c:pt idx="13">
                  <c:v>251</c:v>
                </c:pt>
                <c:pt idx="14">
                  <c:v>253</c:v>
                </c:pt>
                <c:pt idx="15">
                  <c:v>252</c:v>
                </c:pt>
                <c:pt idx="16">
                  <c:v>251</c:v>
                </c:pt>
                <c:pt idx="17">
                  <c:v>251</c:v>
                </c:pt>
                <c:pt idx="18">
                  <c:v>252</c:v>
                </c:pt>
                <c:pt idx="19">
                  <c:v>251</c:v>
                </c:pt>
                <c:pt idx="20">
                  <c:v>251</c:v>
                </c:pt>
                <c:pt idx="21">
                  <c:v>251</c:v>
                </c:pt>
                <c:pt idx="22">
                  <c:v>251</c:v>
                </c:pt>
                <c:pt idx="23">
                  <c:v>251</c:v>
                </c:pt>
                <c:pt idx="24">
                  <c:v>251</c:v>
                </c:pt>
                <c:pt idx="25">
                  <c:v>251</c:v>
                </c:pt>
                <c:pt idx="26">
                  <c:v>244</c:v>
                </c:pt>
                <c:pt idx="27">
                  <c:v>229</c:v>
                </c:pt>
                <c:pt idx="28">
                  <c:v>226</c:v>
                </c:pt>
                <c:pt idx="29">
                  <c:v>251</c:v>
                </c:pt>
                <c:pt idx="30">
                  <c:v>245</c:v>
                </c:pt>
                <c:pt idx="31">
                  <c:v>246</c:v>
                </c:pt>
                <c:pt idx="32">
                  <c:v>252</c:v>
                </c:pt>
                <c:pt idx="33">
                  <c:v>252</c:v>
                </c:pt>
                <c:pt idx="34">
                  <c:v>222</c:v>
                </c:pt>
                <c:pt idx="35">
                  <c:v>233</c:v>
                </c:pt>
                <c:pt idx="36">
                  <c:v>254</c:v>
                </c:pt>
                <c:pt idx="37">
                  <c:v>251</c:v>
                </c:pt>
                <c:pt idx="38">
                  <c:v>251</c:v>
                </c:pt>
                <c:pt idx="39">
                  <c:v>241</c:v>
                </c:pt>
                <c:pt idx="40">
                  <c:v>241</c:v>
                </c:pt>
                <c:pt idx="41">
                  <c:v>246</c:v>
                </c:pt>
                <c:pt idx="42">
                  <c:v>243</c:v>
                </c:pt>
                <c:pt idx="43">
                  <c:v>230</c:v>
                </c:pt>
                <c:pt idx="44">
                  <c:v>240</c:v>
                </c:pt>
                <c:pt idx="45">
                  <c:v>240</c:v>
                </c:pt>
                <c:pt idx="46">
                  <c:v>200</c:v>
                </c:pt>
                <c:pt idx="47">
                  <c:v>215</c:v>
                </c:pt>
                <c:pt idx="48">
                  <c:v>234</c:v>
                </c:pt>
                <c:pt idx="49">
                  <c:v>246</c:v>
                </c:pt>
                <c:pt idx="50">
                  <c:v>247</c:v>
                </c:pt>
                <c:pt idx="51">
                  <c:v>249</c:v>
                </c:pt>
                <c:pt idx="52">
                  <c:v>251</c:v>
                </c:pt>
                <c:pt idx="53">
                  <c:v>246</c:v>
                </c:pt>
                <c:pt idx="54">
                  <c:v>244</c:v>
                </c:pt>
                <c:pt idx="55">
                  <c:v>247</c:v>
                </c:pt>
                <c:pt idx="56">
                  <c:v>243</c:v>
                </c:pt>
                <c:pt idx="57">
                  <c:v>250</c:v>
                </c:pt>
                <c:pt idx="58">
                  <c:v>251</c:v>
                </c:pt>
                <c:pt idx="59">
                  <c:v>251</c:v>
                </c:pt>
                <c:pt idx="60">
                  <c:v>226</c:v>
                </c:pt>
                <c:pt idx="61">
                  <c:v>246</c:v>
                </c:pt>
                <c:pt idx="62">
                  <c:v>245</c:v>
                </c:pt>
                <c:pt idx="63">
                  <c:v>243</c:v>
                </c:pt>
                <c:pt idx="64">
                  <c:v>239</c:v>
                </c:pt>
                <c:pt idx="65">
                  <c:v>242</c:v>
                </c:pt>
                <c:pt idx="66">
                  <c:v>240</c:v>
                </c:pt>
                <c:pt idx="67">
                  <c:v>242</c:v>
                </c:pt>
                <c:pt idx="68">
                  <c:v>239</c:v>
                </c:pt>
                <c:pt idx="69">
                  <c:v>245</c:v>
                </c:pt>
                <c:pt idx="70">
                  <c:v>249</c:v>
                </c:pt>
                <c:pt idx="71">
                  <c:v>248</c:v>
                </c:pt>
                <c:pt idx="72">
                  <c:v>250</c:v>
                </c:pt>
                <c:pt idx="73">
                  <c:v>240</c:v>
                </c:pt>
                <c:pt idx="74">
                  <c:v>246</c:v>
                </c:pt>
                <c:pt idx="75">
                  <c:v>246</c:v>
                </c:pt>
                <c:pt idx="76">
                  <c:v>247</c:v>
                </c:pt>
                <c:pt idx="77">
                  <c:v>251</c:v>
                </c:pt>
                <c:pt idx="78">
                  <c:v>231</c:v>
                </c:pt>
                <c:pt idx="79">
                  <c:v>248</c:v>
                </c:pt>
                <c:pt idx="80">
                  <c:v>243</c:v>
                </c:pt>
                <c:pt idx="81">
                  <c:v>247</c:v>
                </c:pt>
                <c:pt idx="82">
                  <c:v>246</c:v>
                </c:pt>
                <c:pt idx="83">
                  <c:v>251</c:v>
                </c:pt>
                <c:pt idx="84">
                  <c:v>248</c:v>
                </c:pt>
                <c:pt idx="85">
                  <c:v>250</c:v>
                </c:pt>
                <c:pt idx="86">
                  <c:v>247</c:v>
                </c:pt>
                <c:pt idx="87">
                  <c:v>251</c:v>
                </c:pt>
                <c:pt idx="88">
                  <c:v>250</c:v>
                </c:pt>
                <c:pt idx="89">
                  <c:v>247</c:v>
                </c:pt>
                <c:pt idx="90">
                  <c:v>253</c:v>
                </c:pt>
                <c:pt idx="91">
                  <c:v>236</c:v>
                </c:pt>
                <c:pt idx="92">
                  <c:v>241</c:v>
                </c:pt>
                <c:pt idx="93">
                  <c:v>249</c:v>
                </c:pt>
                <c:pt idx="94">
                  <c:v>228</c:v>
                </c:pt>
                <c:pt idx="95">
                  <c:v>241</c:v>
                </c:pt>
                <c:pt idx="96">
                  <c:v>247</c:v>
                </c:pt>
                <c:pt idx="97">
                  <c:v>242</c:v>
                </c:pt>
                <c:pt idx="98">
                  <c:v>244</c:v>
                </c:pt>
                <c:pt idx="99">
                  <c:v>236</c:v>
                </c:pt>
                <c:pt idx="100">
                  <c:v>233</c:v>
                </c:pt>
                <c:pt idx="101">
                  <c:v>241</c:v>
                </c:pt>
                <c:pt idx="102">
                  <c:v>251</c:v>
                </c:pt>
                <c:pt idx="103">
                  <c:v>243</c:v>
                </c:pt>
                <c:pt idx="104">
                  <c:v>218</c:v>
                </c:pt>
                <c:pt idx="105">
                  <c:v>234</c:v>
                </c:pt>
                <c:pt idx="106">
                  <c:v>249</c:v>
                </c:pt>
                <c:pt idx="107">
                  <c:v>248</c:v>
                </c:pt>
                <c:pt idx="108">
                  <c:v>245</c:v>
                </c:pt>
                <c:pt idx="109">
                  <c:v>248</c:v>
                </c:pt>
                <c:pt idx="110">
                  <c:v>246</c:v>
                </c:pt>
                <c:pt idx="111">
                  <c:v>251</c:v>
                </c:pt>
                <c:pt idx="112">
                  <c:v>246</c:v>
                </c:pt>
                <c:pt idx="113">
                  <c:v>249</c:v>
                </c:pt>
                <c:pt idx="114">
                  <c:v>248</c:v>
                </c:pt>
                <c:pt idx="115">
                  <c:v>249</c:v>
                </c:pt>
                <c:pt idx="116">
                  <c:v>250</c:v>
                </c:pt>
                <c:pt idx="117">
                  <c:v>250</c:v>
                </c:pt>
                <c:pt idx="118">
                  <c:v>249</c:v>
                </c:pt>
                <c:pt idx="119">
                  <c:v>251</c:v>
                </c:pt>
                <c:pt idx="120">
                  <c:v>249</c:v>
                </c:pt>
                <c:pt idx="121">
                  <c:v>249</c:v>
                </c:pt>
                <c:pt idx="122">
                  <c:v>248</c:v>
                </c:pt>
                <c:pt idx="123">
                  <c:v>249</c:v>
                </c:pt>
                <c:pt idx="124">
                  <c:v>249</c:v>
                </c:pt>
                <c:pt idx="125">
                  <c:v>248</c:v>
                </c:pt>
                <c:pt idx="126">
                  <c:v>248</c:v>
                </c:pt>
                <c:pt idx="127">
                  <c:v>249</c:v>
                </c:pt>
                <c:pt idx="128">
                  <c:v>249</c:v>
                </c:pt>
                <c:pt idx="129">
                  <c:v>250</c:v>
                </c:pt>
                <c:pt idx="130">
                  <c:v>251</c:v>
                </c:pt>
                <c:pt idx="131">
                  <c:v>247</c:v>
                </c:pt>
                <c:pt idx="132">
                  <c:v>248</c:v>
                </c:pt>
                <c:pt idx="133">
                  <c:v>250</c:v>
                </c:pt>
                <c:pt idx="134">
                  <c:v>235</c:v>
                </c:pt>
                <c:pt idx="135">
                  <c:v>251</c:v>
                </c:pt>
                <c:pt idx="136">
                  <c:v>251</c:v>
                </c:pt>
                <c:pt idx="137">
                  <c:v>246</c:v>
                </c:pt>
                <c:pt idx="138">
                  <c:v>243</c:v>
                </c:pt>
                <c:pt idx="139">
                  <c:v>247</c:v>
                </c:pt>
                <c:pt idx="140">
                  <c:v>247</c:v>
                </c:pt>
                <c:pt idx="141">
                  <c:v>251</c:v>
                </c:pt>
                <c:pt idx="142">
                  <c:v>247</c:v>
                </c:pt>
                <c:pt idx="143">
                  <c:v>225</c:v>
                </c:pt>
                <c:pt idx="144">
                  <c:v>239</c:v>
                </c:pt>
                <c:pt idx="145">
                  <c:v>243</c:v>
                </c:pt>
                <c:pt idx="146">
                  <c:v>247</c:v>
                </c:pt>
                <c:pt idx="147">
                  <c:v>220</c:v>
                </c:pt>
                <c:pt idx="148">
                  <c:v>247</c:v>
                </c:pt>
                <c:pt idx="149">
                  <c:v>247</c:v>
                </c:pt>
                <c:pt idx="150">
                  <c:v>242</c:v>
                </c:pt>
                <c:pt idx="151">
                  <c:v>245</c:v>
                </c:pt>
                <c:pt idx="152">
                  <c:v>247</c:v>
                </c:pt>
                <c:pt idx="153">
                  <c:v>247</c:v>
                </c:pt>
                <c:pt idx="154">
                  <c:v>245</c:v>
                </c:pt>
                <c:pt idx="155">
                  <c:v>247</c:v>
                </c:pt>
                <c:pt idx="156">
                  <c:v>246</c:v>
                </c:pt>
                <c:pt idx="157">
                  <c:v>247</c:v>
                </c:pt>
                <c:pt idx="158">
                  <c:v>249</c:v>
                </c:pt>
                <c:pt idx="159">
                  <c:v>249</c:v>
                </c:pt>
                <c:pt idx="160">
                  <c:v>235</c:v>
                </c:pt>
                <c:pt idx="161">
                  <c:v>239</c:v>
                </c:pt>
                <c:pt idx="162">
                  <c:v>250</c:v>
                </c:pt>
                <c:pt idx="163">
                  <c:v>248</c:v>
                </c:pt>
                <c:pt idx="164">
                  <c:v>249</c:v>
                </c:pt>
                <c:pt idx="165">
                  <c:v>249</c:v>
                </c:pt>
                <c:pt idx="166">
                  <c:v>243</c:v>
                </c:pt>
                <c:pt idx="167">
                  <c:v>247</c:v>
                </c:pt>
                <c:pt idx="168">
                  <c:v>250</c:v>
                </c:pt>
                <c:pt idx="169">
                  <c:v>246</c:v>
                </c:pt>
                <c:pt idx="170">
                  <c:v>252</c:v>
                </c:pt>
                <c:pt idx="171">
                  <c:v>250</c:v>
                </c:pt>
                <c:pt idx="172">
                  <c:v>248</c:v>
                </c:pt>
                <c:pt idx="173">
                  <c:v>248</c:v>
                </c:pt>
                <c:pt idx="174">
                  <c:v>251</c:v>
                </c:pt>
                <c:pt idx="175">
                  <c:v>249</c:v>
                </c:pt>
                <c:pt idx="176">
                  <c:v>253</c:v>
                </c:pt>
                <c:pt idx="177">
                  <c:v>251</c:v>
                </c:pt>
                <c:pt idx="178">
                  <c:v>256</c:v>
                </c:pt>
                <c:pt idx="179">
                  <c:v>246</c:v>
                </c:pt>
                <c:pt idx="180">
                  <c:v>244</c:v>
                </c:pt>
                <c:pt idx="181">
                  <c:v>243</c:v>
                </c:pt>
                <c:pt idx="182">
                  <c:v>243</c:v>
                </c:pt>
                <c:pt idx="183">
                  <c:v>251</c:v>
                </c:pt>
                <c:pt idx="184">
                  <c:v>249</c:v>
                </c:pt>
                <c:pt idx="185">
                  <c:v>249</c:v>
                </c:pt>
                <c:pt idx="186">
                  <c:v>257</c:v>
                </c:pt>
                <c:pt idx="187">
                  <c:v>250</c:v>
                </c:pt>
                <c:pt idx="188">
                  <c:v>251</c:v>
                </c:pt>
                <c:pt idx="189">
                  <c:v>251</c:v>
                </c:pt>
                <c:pt idx="190">
                  <c:v>251</c:v>
                </c:pt>
                <c:pt idx="191">
                  <c:v>251</c:v>
                </c:pt>
                <c:pt idx="192">
                  <c:v>251</c:v>
                </c:pt>
                <c:pt idx="193">
                  <c:v>258</c:v>
                </c:pt>
                <c:pt idx="194">
                  <c:v>251</c:v>
                </c:pt>
                <c:pt idx="195">
                  <c:v>239</c:v>
                </c:pt>
                <c:pt idx="196">
                  <c:v>251</c:v>
                </c:pt>
                <c:pt idx="197">
                  <c:v>243</c:v>
                </c:pt>
                <c:pt idx="198">
                  <c:v>242</c:v>
                </c:pt>
                <c:pt idx="199">
                  <c:v>237</c:v>
                </c:pt>
                <c:pt idx="200">
                  <c:v>242</c:v>
                </c:pt>
                <c:pt idx="201">
                  <c:v>244</c:v>
                </c:pt>
                <c:pt idx="202">
                  <c:v>251</c:v>
                </c:pt>
                <c:pt idx="203">
                  <c:v>245</c:v>
                </c:pt>
                <c:pt idx="204">
                  <c:v>247</c:v>
                </c:pt>
                <c:pt idx="205">
                  <c:v>244</c:v>
                </c:pt>
                <c:pt idx="206">
                  <c:v>251</c:v>
                </c:pt>
                <c:pt idx="207">
                  <c:v>250</c:v>
                </c:pt>
                <c:pt idx="208">
                  <c:v>251</c:v>
                </c:pt>
                <c:pt idx="209">
                  <c:v>248</c:v>
                </c:pt>
                <c:pt idx="210">
                  <c:v>248</c:v>
                </c:pt>
                <c:pt idx="211">
                  <c:v>251</c:v>
                </c:pt>
                <c:pt idx="212">
                  <c:v>248</c:v>
                </c:pt>
                <c:pt idx="213">
                  <c:v>251</c:v>
                </c:pt>
                <c:pt idx="214">
                  <c:v>250</c:v>
                </c:pt>
                <c:pt idx="215">
                  <c:v>248</c:v>
                </c:pt>
                <c:pt idx="216">
                  <c:v>248</c:v>
                </c:pt>
                <c:pt idx="217">
                  <c:v>248</c:v>
                </c:pt>
                <c:pt idx="218">
                  <c:v>251</c:v>
                </c:pt>
                <c:pt idx="219">
                  <c:v>249</c:v>
                </c:pt>
                <c:pt idx="220">
                  <c:v>250</c:v>
                </c:pt>
                <c:pt idx="221">
                  <c:v>249</c:v>
                </c:pt>
                <c:pt idx="222">
                  <c:v>249</c:v>
                </c:pt>
                <c:pt idx="223">
                  <c:v>251</c:v>
                </c:pt>
                <c:pt idx="224">
                  <c:v>251</c:v>
                </c:pt>
                <c:pt idx="225">
                  <c:v>250</c:v>
                </c:pt>
                <c:pt idx="226">
                  <c:v>250</c:v>
                </c:pt>
                <c:pt idx="227">
                  <c:v>250</c:v>
                </c:pt>
                <c:pt idx="228">
                  <c:v>250</c:v>
                </c:pt>
                <c:pt idx="229">
                  <c:v>250</c:v>
                </c:pt>
                <c:pt idx="230">
                  <c:v>250</c:v>
                </c:pt>
                <c:pt idx="231">
                  <c:v>249</c:v>
                </c:pt>
                <c:pt idx="232">
                  <c:v>248</c:v>
                </c:pt>
                <c:pt idx="233">
                  <c:v>250</c:v>
                </c:pt>
                <c:pt idx="234">
                  <c:v>246</c:v>
                </c:pt>
                <c:pt idx="235">
                  <c:v>247</c:v>
                </c:pt>
                <c:pt idx="236">
                  <c:v>249</c:v>
                </c:pt>
                <c:pt idx="237">
                  <c:v>251</c:v>
                </c:pt>
                <c:pt idx="238">
                  <c:v>251</c:v>
                </c:pt>
                <c:pt idx="239">
                  <c:v>247</c:v>
                </c:pt>
                <c:pt idx="240">
                  <c:v>251</c:v>
                </c:pt>
                <c:pt idx="241">
                  <c:v>251</c:v>
                </c:pt>
                <c:pt idx="242">
                  <c:v>250</c:v>
                </c:pt>
                <c:pt idx="243">
                  <c:v>250</c:v>
                </c:pt>
                <c:pt idx="244">
                  <c:v>250</c:v>
                </c:pt>
                <c:pt idx="245">
                  <c:v>251</c:v>
                </c:pt>
                <c:pt idx="246">
                  <c:v>250</c:v>
                </c:pt>
                <c:pt idx="247">
                  <c:v>251</c:v>
                </c:pt>
                <c:pt idx="248">
                  <c:v>263</c:v>
                </c:pt>
                <c:pt idx="249">
                  <c:v>265</c:v>
                </c:pt>
                <c:pt idx="250">
                  <c:v>261</c:v>
                </c:pt>
                <c:pt idx="251">
                  <c:v>266</c:v>
                </c:pt>
                <c:pt idx="252">
                  <c:v>266</c:v>
                </c:pt>
                <c:pt idx="253">
                  <c:v>265</c:v>
                </c:pt>
                <c:pt idx="254">
                  <c:v>265</c:v>
                </c:pt>
                <c:pt idx="255">
                  <c:v>266</c:v>
                </c:pt>
                <c:pt idx="256">
                  <c:v>259</c:v>
                </c:pt>
                <c:pt idx="257">
                  <c:v>265</c:v>
                </c:pt>
                <c:pt idx="258">
                  <c:v>260</c:v>
                </c:pt>
                <c:pt idx="259">
                  <c:v>266</c:v>
                </c:pt>
                <c:pt idx="260">
                  <c:v>265</c:v>
                </c:pt>
                <c:pt idx="261">
                  <c:v>266</c:v>
                </c:pt>
                <c:pt idx="262">
                  <c:v>266</c:v>
                </c:pt>
                <c:pt idx="263">
                  <c:v>264</c:v>
                </c:pt>
                <c:pt idx="264">
                  <c:v>263</c:v>
                </c:pt>
                <c:pt idx="265">
                  <c:v>264</c:v>
                </c:pt>
                <c:pt idx="266">
                  <c:v>264</c:v>
                </c:pt>
                <c:pt idx="267">
                  <c:v>265</c:v>
                </c:pt>
                <c:pt idx="268">
                  <c:v>261</c:v>
                </c:pt>
                <c:pt idx="269">
                  <c:v>265</c:v>
                </c:pt>
                <c:pt idx="270">
                  <c:v>265</c:v>
                </c:pt>
                <c:pt idx="271">
                  <c:v>264</c:v>
                </c:pt>
                <c:pt idx="272">
                  <c:v>266</c:v>
                </c:pt>
                <c:pt idx="273">
                  <c:v>266</c:v>
                </c:pt>
                <c:pt idx="274">
                  <c:v>264</c:v>
                </c:pt>
                <c:pt idx="275">
                  <c:v>259</c:v>
                </c:pt>
                <c:pt idx="276">
                  <c:v>251</c:v>
                </c:pt>
                <c:pt idx="277">
                  <c:v>250</c:v>
                </c:pt>
                <c:pt idx="278">
                  <c:v>248</c:v>
                </c:pt>
                <c:pt idx="279">
                  <c:v>248</c:v>
                </c:pt>
                <c:pt idx="280">
                  <c:v>251</c:v>
                </c:pt>
                <c:pt idx="281">
                  <c:v>250</c:v>
                </c:pt>
                <c:pt idx="282">
                  <c:v>250</c:v>
                </c:pt>
                <c:pt idx="283">
                  <c:v>250</c:v>
                </c:pt>
                <c:pt idx="284">
                  <c:v>247</c:v>
                </c:pt>
                <c:pt idx="285">
                  <c:v>245</c:v>
                </c:pt>
                <c:pt idx="286">
                  <c:v>245</c:v>
                </c:pt>
                <c:pt idx="287">
                  <c:v>247</c:v>
                </c:pt>
                <c:pt idx="288">
                  <c:v>241</c:v>
                </c:pt>
                <c:pt idx="289">
                  <c:v>247</c:v>
                </c:pt>
                <c:pt idx="290">
                  <c:v>249</c:v>
                </c:pt>
                <c:pt idx="291">
                  <c:v>247</c:v>
                </c:pt>
                <c:pt idx="292">
                  <c:v>244</c:v>
                </c:pt>
                <c:pt idx="293">
                  <c:v>247</c:v>
                </c:pt>
                <c:pt idx="294">
                  <c:v>250</c:v>
                </c:pt>
                <c:pt idx="295">
                  <c:v>245</c:v>
                </c:pt>
                <c:pt idx="296">
                  <c:v>249</c:v>
                </c:pt>
                <c:pt idx="297">
                  <c:v>254</c:v>
                </c:pt>
                <c:pt idx="298">
                  <c:v>251</c:v>
                </c:pt>
                <c:pt idx="299">
                  <c:v>251</c:v>
                </c:pt>
                <c:pt idx="300">
                  <c:v>258</c:v>
                </c:pt>
                <c:pt idx="301">
                  <c:v>262</c:v>
                </c:pt>
                <c:pt idx="302">
                  <c:v>265</c:v>
                </c:pt>
                <c:pt idx="303">
                  <c:v>260</c:v>
                </c:pt>
                <c:pt idx="304">
                  <c:v>261</c:v>
                </c:pt>
                <c:pt idx="305">
                  <c:v>264</c:v>
                </c:pt>
                <c:pt idx="306">
                  <c:v>263</c:v>
                </c:pt>
                <c:pt idx="307">
                  <c:v>250</c:v>
                </c:pt>
                <c:pt idx="308">
                  <c:v>248</c:v>
                </c:pt>
                <c:pt idx="309">
                  <c:v>247</c:v>
                </c:pt>
                <c:pt idx="310">
                  <c:v>259</c:v>
                </c:pt>
                <c:pt idx="311">
                  <c:v>254</c:v>
                </c:pt>
                <c:pt idx="312">
                  <c:v>262</c:v>
                </c:pt>
                <c:pt idx="313">
                  <c:v>257</c:v>
                </c:pt>
                <c:pt idx="314">
                  <c:v>264</c:v>
                </c:pt>
                <c:pt idx="315">
                  <c:v>250</c:v>
                </c:pt>
                <c:pt idx="316">
                  <c:v>246</c:v>
                </c:pt>
                <c:pt idx="317">
                  <c:v>244</c:v>
                </c:pt>
                <c:pt idx="318">
                  <c:v>264</c:v>
                </c:pt>
                <c:pt idx="319">
                  <c:v>266</c:v>
                </c:pt>
                <c:pt idx="320">
                  <c:v>266</c:v>
                </c:pt>
                <c:pt idx="321">
                  <c:v>252</c:v>
                </c:pt>
                <c:pt idx="322">
                  <c:v>263</c:v>
                </c:pt>
                <c:pt idx="323">
                  <c:v>260</c:v>
                </c:pt>
                <c:pt idx="324">
                  <c:v>258</c:v>
                </c:pt>
                <c:pt idx="325">
                  <c:v>269</c:v>
                </c:pt>
                <c:pt idx="326">
                  <c:v>244</c:v>
                </c:pt>
                <c:pt idx="327">
                  <c:v>241</c:v>
                </c:pt>
                <c:pt idx="328">
                  <c:v>241</c:v>
                </c:pt>
                <c:pt idx="329">
                  <c:v>243</c:v>
                </c:pt>
                <c:pt idx="330">
                  <c:v>230</c:v>
                </c:pt>
                <c:pt idx="331">
                  <c:v>234</c:v>
                </c:pt>
                <c:pt idx="332">
                  <c:v>247</c:v>
                </c:pt>
                <c:pt idx="333">
                  <c:v>222</c:v>
                </c:pt>
                <c:pt idx="334">
                  <c:v>242</c:v>
                </c:pt>
                <c:pt idx="335">
                  <c:v>242</c:v>
                </c:pt>
                <c:pt idx="336">
                  <c:v>247</c:v>
                </c:pt>
                <c:pt idx="337">
                  <c:v>243</c:v>
                </c:pt>
                <c:pt idx="338">
                  <c:v>245</c:v>
                </c:pt>
                <c:pt idx="339">
                  <c:v>245</c:v>
                </c:pt>
                <c:pt idx="340">
                  <c:v>247</c:v>
                </c:pt>
                <c:pt idx="341">
                  <c:v>245</c:v>
                </c:pt>
                <c:pt idx="342">
                  <c:v>246</c:v>
                </c:pt>
                <c:pt idx="343">
                  <c:v>233</c:v>
                </c:pt>
                <c:pt idx="344">
                  <c:v>228</c:v>
                </c:pt>
                <c:pt idx="345">
                  <c:v>246</c:v>
                </c:pt>
                <c:pt idx="346">
                  <c:v>240</c:v>
                </c:pt>
                <c:pt idx="347">
                  <c:v>243</c:v>
                </c:pt>
                <c:pt idx="348">
                  <c:v>249</c:v>
                </c:pt>
                <c:pt idx="349">
                  <c:v>248</c:v>
                </c:pt>
                <c:pt idx="350">
                  <c:v>251</c:v>
                </c:pt>
                <c:pt idx="351">
                  <c:v>250</c:v>
                </c:pt>
                <c:pt idx="352">
                  <c:v>264</c:v>
                </c:pt>
                <c:pt idx="353">
                  <c:v>264</c:v>
                </c:pt>
                <c:pt idx="354">
                  <c:v>268</c:v>
                </c:pt>
                <c:pt idx="355">
                  <c:v>264</c:v>
                </c:pt>
                <c:pt idx="356">
                  <c:v>250</c:v>
                </c:pt>
                <c:pt idx="357">
                  <c:v>261</c:v>
                </c:pt>
                <c:pt idx="358">
                  <c:v>270</c:v>
                </c:pt>
                <c:pt idx="359">
                  <c:v>269</c:v>
                </c:pt>
                <c:pt idx="360">
                  <c:v>246</c:v>
                </c:pt>
                <c:pt idx="361">
                  <c:v>262</c:v>
                </c:pt>
                <c:pt idx="362">
                  <c:v>264</c:v>
                </c:pt>
                <c:pt idx="363">
                  <c:v>271</c:v>
                </c:pt>
                <c:pt idx="364">
                  <c:v>270</c:v>
                </c:pt>
                <c:pt idx="365">
                  <c:v>260</c:v>
                </c:pt>
                <c:pt idx="366">
                  <c:v>270</c:v>
                </c:pt>
                <c:pt idx="367">
                  <c:v>268</c:v>
                </c:pt>
                <c:pt idx="368">
                  <c:v>265</c:v>
                </c:pt>
                <c:pt idx="369">
                  <c:v>253</c:v>
                </c:pt>
                <c:pt idx="370">
                  <c:v>268</c:v>
                </c:pt>
                <c:pt idx="371">
                  <c:v>260</c:v>
                </c:pt>
                <c:pt idx="372">
                  <c:v>260</c:v>
                </c:pt>
                <c:pt idx="373">
                  <c:v>241</c:v>
                </c:pt>
                <c:pt idx="374">
                  <c:v>258</c:v>
                </c:pt>
                <c:pt idx="375">
                  <c:v>250</c:v>
                </c:pt>
                <c:pt idx="376">
                  <c:v>207</c:v>
                </c:pt>
                <c:pt idx="377">
                  <c:v>200</c:v>
                </c:pt>
                <c:pt idx="378">
                  <c:v>111</c:v>
                </c:pt>
                <c:pt idx="379">
                  <c:v>113</c:v>
                </c:pt>
                <c:pt idx="380">
                  <c:v>94</c:v>
                </c:pt>
                <c:pt idx="381">
                  <c:v>94</c:v>
                </c:pt>
                <c:pt idx="382">
                  <c:v>98</c:v>
                </c:pt>
                <c:pt idx="383">
                  <c:v>99</c:v>
                </c:pt>
                <c:pt idx="384">
                  <c:v>102</c:v>
                </c:pt>
                <c:pt idx="385">
                  <c:v>102</c:v>
                </c:pt>
                <c:pt idx="386">
                  <c:v>104</c:v>
                </c:pt>
                <c:pt idx="387">
                  <c:v>98</c:v>
                </c:pt>
                <c:pt idx="388">
                  <c:v>108</c:v>
                </c:pt>
                <c:pt idx="389">
                  <c:v>107</c:v>
                </c:pt>
                <c:pt idx="390">
                  <c:v>101</c:v>
                </c:pt>
                <c:pt idx="391">
                  <c:v>109</c:v>
                </c:pt>
                <c:pt idx="392">
                  <c:v>96</c:v>
                </c:pt>
                <c:pt idx="393">
                  <c:v>107</c:v>
                </c:pt>
                <c:pt idx="394">
                  <c:v>111</c:v>
                </c:pt>
                <c:pt idx="395">
                  <c:v>99</c:v>
                </c:pt>
                <c:pt idx="396">
                  <c:v>104</c:v>
                </c:pt>
                <c:pt idx="397">
                  <c:v>105</c:v>
                </c:pt>
                <c:pt idx="398">
                  <c:v>108</c:v>
                </c:pt>
                <c:pt idx="399">
                  <c:v>100</c:v>
                </c:pt>
                <c:pt idx="400">
                  <c:v>105</c:v>
                </c:pt>
                <c:pt idx="401">
                  <c:v>108</c:v>
                </c:pt>
                <c:pt idx="402">
                  <c:v>114</c:v>
                </c:pt>
                <c:pt idx="403">
                  <c:v>109</c:v>
                </c:pt>
                <c:pt idx="404">
                  <c:v>108</c:v>
                </c:pt>
                <c:pt idx="405">
                  <c:v>104</c:v>
                </c:pt>
                <c:pt idx="406">
                  <c:v>99</c:v>
                </c:pt>
                <c:pt idx="407">
                  <c:v>101</c:v>
                </c:pt>
                <c:pt idx="408">
                  <c:v>94</c:v>
                </c:pt>
                <c:pt idx="409">
                  <c:v>104</c:v>
                </c:pt>
                <c:pt idx="410">
                  <c:v>105</c:v>
                </c:pt>
                <c:pt idx="411">
                  <c:v>104</c:v>
                </c:pt>
                <c:pt idx="412">
                  <c:v>106</c:v>
                </c:pt>
                <c:pt idx="413">
                  <c:v>104</c:v>
                </c:pt>
                <c:pt idx="414">
                  <c:v>104</c:v>
                </c:pt>
                <c:pt idx="415">
                  <c:v>112</c:v>
                </c:pt>
                <c:pt idx="416">
                  <c:v>102</c:v>
                </c:pt>
                <c:pt idx="417">
                  <c:v>102</c:v>
                </c:pt>
                <c:pt idx="418">
                  <c:v>106</c:v>
                </c:pt>
                <c:pt idx="419">
                  <c:v>114</c:v>
                </c:pt>
                <c:pt idx="420">
                  <c:v>106</c:v>
                </c:pt>
                <c:pt idx="421">
                  <c:v>107</c:v>
                </c:pt>
                <c:pt idx="422">
                  <c:v>107</c:v>
                </c:pt>
                <c:pt idx="423">
                  <c:v>110</c:v>
                </c:pt>
                <c:pt idx="424">
                  <c:v>107</c:v>
                </c:pt>
                <c:pt idx="425">
                  <c:v>113</c:v>
                </c:pt>
                <c:pt idx="426">
                  <c:v>105</c:v>
                </c:pt>
                <c:pt idx="427">
                  <c:v>106</c:v>
                </c:pt>
                <c:pt idx="428">
                  <c:v>104</c:v>
                </c:pt>
                <c:pt idx="429">
                  <c:v>103</c:v>
                </c:pt>
                <c:pt idx="430">
                  <c:v>96</c:v>
                </c:pt>
                <c:pt idx="431">
                  <c:v>103</c:v>
                </c:pt>
                <c:pt idx="432">
                  <c:v>129</c:v>
                </c:pt>
                <c:pt idx="433">
                  <c:v>114</c:v>
                </c:pt>
                <c:pt idx="434">
                  <c:v>121</c:v>
                </c:pt>
                <c:pt idx="435">
                  <c:v>138</c:v>
                </c:pt>
                <c:pt idx="436">
                  <c:v>145</c:v>
                </c:pt>
                <c:pt idx="437">
                  <c:v>128</c:v>
                </c:pt>
                <c:pt idx="438">
                  <c:v>136</c:v>
                </c:pt>
                <c:pt idx="439">
                  <c:v>137</c:v>
                </c:pt>
                <c:pt idx="440">
                  <c:v>126</c:v>
                </c:pt>
                <c:pt idx="441">
                  <c:v>127</c:v>
                </c:pt>
                <c:pt idx="442">
                  <c:v>128</c:v>
                </c:pt>
                <c:pt idx="443">
                  <c:v>145</c:v>
                </c:pt>
                <c:pt idx="444">
                  <c:v>150</c:v>
                </c:pt>
                <c:pt idx="445">
                  <c:v>160</c:v>
                </c:pt>
                <c:pt idx="446">
                  <c:v>153</c:v>
                </c:pt>
                <c:pt idx="447">
                  <c:v>165</c:v>
                </c:pt>
                <c:pt idx="448">
                  <c:v>161</c:v>
                </c:pt>
                <c:pt idx="449">
                  <c:v>164</c:v>
                </c:pt>
                <c:pt idx="450">
                  <c:v>193</c:v>
                </c:pt>
                <c:pt idx="451">
                  <c:v>180</c:v>
                </c:pt>
                <c:pt idx="452">
                  <c:v>187</c:v>
                </c:pt>
                <c:pt idx="453">
                  <c:v>184</c:v>
                </c:pt>
                <c:pt idx="454">
                  <c:v>176</c:v>
                </c:pt>
                <c:pt idx="455">
                  <c:v>209</c:v>
                </c:pt>
                <c:pt idx="456">
                  <c:v>195</c:v>
                </c:pt>
                <c:pt idx="457">
                  <c:v>210</c:v>
                </c:pt>
                <c:pt idx="458">
                  <c:v>212</c:v>
                </c:pt>
                <c:pt idx="459">
                  <c:v>202</c:v>
                </c:pt>
                <c:pt idx="460">
                  <c:v>202</c:v>
                </c:pt>
                <c:pt idx="461">
                  <c:v>204</c:v>
                </c:pt>
                <c:pt idx="462">
                  <c:v>215</c:v>
                </c:pt>
                <c:pt idx="463">
                  <c:v>213</c:v>
                </c:pt>
                <c:pt idx="464">
                  <c:v>212</c:v>
                </c:pt>
                <c:pt idx="465">
                  <c:v>201</c:v>
                </c:pt>
                <c:pt idx="466">
                  <c:v>202</c:v>
                </c:pt>
                <c:pt idx="467">
                  <c:v>208</c:v>
                </c:pt>
                <c:pt idx="468">
                  <c:v>198</c:v>
                </c:pt>
                <c:pt idx="469">
                  <c:v>201</c:v>
                </c:pt>
                <c:pt idx="470">
                  <c:v>213</c:v>
                </c:pt>
                <c:pt idx="471">
                  <c:v>201</c:v>
                </c:pt>
                <c:pt idx="472">
                  <c:v>211</c:v>
                </c:pt>
                <c:pt idx="473">
                  <c:v>203</c:v>
                </c:pt>
                <c:pt idx="474">
                  <c:v>200</c:v>
                </c:pt>
                <c:pt idx="475">
                  <c:v>199</c:v>
                </c:pt>
                <c:pt idx="476">
                  <c:v>204</c:v>
                </c:pt>
                <c:pt idx="477">
                  <c:v>209</c:v>
                </c:pt>
                <c:pt idx="478">
                  <c:v>203</c:v>
                </c:pt>
                <c:pt idx="479">
                  <c:v>201</c:v>
                </c:pt>
                <c:pt idx="480">
                  <c:v>214</c:v>
                </c:pt>
                <c:pt idx="481">
                  <c:v>210</c:v>
                </c:pt>
                <c:pt idx="482">
                  <c:v>198</c:v>
                </c:pt>
                <c:pt idx="483">
                  <c:v>206</c:v>
                </c:pt>
                <c:pt idx="484">
                  <c:v>215</c:v>
                </c:pt>
                <c:pt idx="485">
                  <c:v>210</c:v>
                </c:pt>
                <c:pt idx="486">
                  <c:v>211</c:v>
                </c:pt>
                <c:pt idx="487">
                  <c:v>206</c:v>
                </c:pt>
                <c:pt idx="488">
                  <c:v>205</c:v>
                </c:pt>
                <c:pt idx="489">
                  <c:v>209</c:v>
                </c:pt>
                <c:pt idx="490">
                  <c:v>208</c:v>
                </c:pt>
                <c:pt idx="491">
                  <c:v>220</c:v>
                </c:pt>
                <c:pt idx="492">
                  <c:v>218</c:v>
                </c:pt>
                <c:pt idx="493">
                  <c:v>222</c:v>
                </c:pt>
                <c:pt idx="494">
                  <c:v>219</c:v>
                </c:pt>
                <c:pt idx="495">
                  <c:v>208</c:v>
                </c:pt>
                <c:pt idx="496">
                  <c:v>217</c:v>
                </c:pt>
                <c:pt idx="497">
                  <c:v>213</c:v>
                </c:pt>
                <c:pt idx="498">
                  <c:v>221</c:v>
                </c:pt>
                <c:pt idx="499">
                  <c:v>230</c:v>
                </c:pt>
                <c:pt idx="500">
                  <c:v>226</c:v>
                </c:pt>
                <c:pt idx="501">
                  <c:v>225</c:v>
                </c:pt>
                <c:pt idx="502">
                  <c:v>234</c:v>
                </c:pt>
                <c:pt idx="503">
                  <c:v>217</c:v>
                </c:pt>
                <c:pt idx="504">
                  <c:v>213</c:v>
                </c:pt>
                <c:pt idx="505">
                  <c:v>217</c:v>
                </c:pt>
                <c:pt idx="506">
                  <c:v>220</c:v>
                </c:pt>
                <c:pt idx="507">
                  <c:v>215</c:v>
                </c:pt>
                <c:pt idx="508">
                  <c:v>219</c:v>
                </c:pt>
                <c:pt idx="509">
                  <c:v>223</c:v>
                </c:pt>
                <c:pt idx="510">
                  <c:v>217</c:v>
                </c:pt>
                <c:pt idx="511">
                  <c:v>222</c:v>
                </c:pt>
                <c:pt idx="512">
                  <c:v>230</c:v>
                </c:pt>
                <c:pt idx="513">
                  <c:v>222</c:v>
                </c:pt>
                <c:pt idx="514">
                  <c:v>222</c:v>
                </c:pt>
                <c:pt idx="515">
                  <c:v>243</c:v>
                </c:pt>
                <c:pt idx="516">
                  <c:v>239</c:v>
                </c:pt>
                <c:pt idx="517">
                  <c:v>237</c:v>
                </c:pt>
                <c:pt idx="518">
                  <c:v>233</c:v>
                </c:pt>
                <c:pt idx="519">
                  <c:v>231</c:v>
                </c:pt>
                <c:pt idx="520">
                  <c:v>227</c:v>
                </c:pt>
                <c:pt idx="521">
                  <c:v>232</c:v>
                </c:pt>
                <c:pt idx="522">
                  <c:v>231</c:v>
                </c:pt>
                <c:pt idx="523">
                  <c:v>224</c:v>
                </c:pt>
                <c:pt idx="524">
                  <c:v>228</c:v>
                </c:pt>
                <c:pt idx="525">
                  <c:v>223</c:v>
                </c:pt>
                <c:pt idx="526">
                  <c:v>225</c:v>
                </c:pt>
                <c:pt idx="527">
                  <c:v>223</c:v>
                </c:pt>
                <c:pt idx="528">
                  <c:v>222</c:v>
                </c:pt>
                <c:pt idx="529">
                  <c:v>231</c:v>
                </c:pt>
                <c:pt idx="530">
                  <c:v>224</c:v>
                </c:pt>
                <c:pt idx="531">
                  <c:v>225</c:v>
                </c:pt>
                <c:pt idx="532">
                  <c:v>220</c:v>
                </c:pt>
                <c:pt idx="533">
                  <c:v>224</c:v>
                </c:pt>
                <c:pt idx="534">
                  <c:v>221</c:v>
                </c:pt>
                <c:pt idx="535">
                  <c:v>223</c:v>
                </c:pt>
                <c:pt idx="536">
                  <c:v>222</c:v>
                </c:pt>
                <c:pt idx="537">
                  <c:v>219</c:v>
                </c:pt>
                <c:pt idx="538">
                  <c:v>226</c:v>
                </c:pt>
                <c:pt idx="539">
                  <c:v>211</c:v>
                </c:pt>
                <c:pt idx="540">
                  <c:v>210</c:v>
                </c:pt>
                <c:pt idx="541">
                  <c:v>215</c:v>
                </c:pt>
                <c:pt idx="542">
                  <c:v>221</c:v>
                </c:pt>
                <c:pt idx="543">
                  <c:v>219</c:v>
                </c:pt>
                <c:pt idx="544">
                  <c:v>211</c:v>
                </c:pt>
                <c:pt idx="545">
                  <c:v>212</c:v>
                </c:pt>
                <c:pt idx="546">
                  <c:v>216</c:v>
                </c:pt>
                <c:pt idx="547">
                  <c:v>206</c:v>
                </c:pt>
                <c:pt idx="548">
                  <c:v>215</c:v>
                </c:pt>
                <c:pt idx="549">
                  <c:v>209</c:v>
                </c:pt>
                <c:pt idx="550">
                  <c:v>216</c:v>
                </c:pt>
                <c:pt idx="551">
                  <c:v>203</c:v>
                </c:pt>
                <c:pt idx="552">
                  <c:v>208</c:v>
                </c:pt>
                <c:pt idx="553">
                  <c:v>215</c:v>
                </c:pt>
                <c:pt idx="554">
                  <c:v>212</c:v>
                </c:pt>
                <c:pt idx="555">
                  <c:v>216</c:v>
                </c:pt>
                <c:pt idx="556">
                  <c:v>212</c:v>
                </c:pt>
                <c:pt idx="557">
                  <c:v>202</c:v>
                </c:pt>
                <c:pt idx="558">
                  <c:v>207</c:v>
                </c:pt>
                <c:pt idx="559">
                  <c:v>216</c:v>
                </c:pt>
                <c:pt idx="560">
                  <c:v>218</c:v>
                </c:pt>
                <c:pt idx="561">
                  <c:v>225</c:v>
                </c:pt>
                <c:pt idx="562">
                  <c:v>213</c:v>
                </c:pt>
                <c:pt idx="563">
                  <c:v>215</c:v>
                </c:pt>
                <c:pt idx="564">
                  <c:v>214</c:v>
                </c:pt>
                <c:pt idx="565">
                  <c:v>215</c:v>
                </c:pt>
                <c:pt idx="566">
                  <c:v>223</c:v>
                </c:pt>
                <c:pt idx="567">
                  <c:v>228</c:v>
                </c:pt>
                <c:pt idx="568">
                  <c:v>231</c:v>
                </c:pt>
                <c:pt idx="569">
                  <c:v>230</c:v>
                </c:pt>
                <c:pt idx="570">
                  <c:v>226</c:v>
                </c:pt>
                <c:pt idx="571">
                  <c:v>221</c:v>
                </c:pt>
                <c:pt idx="572">
                  <c:v>225</c:v>
                </c:pt>
                <c:pt idx="573">
                  <c:v>215</c:v>
                </c:pt>
                <c:pt idx="574">
                  <c:v>217</c:v>
                </c:pt>
                <c:pt idx="575">
                  <c:v>208</c:v>
                </c:pt>
                <c:pt idx="576">
                  <c:v>220</c:v>
                </c:pt>
                <c:pt idx="577">
                  <c:v>233</c:v>
                </c:pt>
                <c:pt idx="578">
                  <c:v>219</c:v>
                </c:pt>
                <c:pt idx="579">
                  <c:v>223</c:v>
                </c:pt>
                <c:pt idx="580">
                  <c:v>221</c:v>
                </c:pt>
                <c:pt idx="581">
                  <c:v>218</c:v>
                </c:pt>
                <c:pt idx="582">
                  <c:v>227</c:v>
                </c:pt>
                <c:pt idx="583">
                  <c:v>231</c:v>
                </c:pt>
                <c:pt idx="584">
                  <c:v>221</c:v>
                </c:pt>
                <c:pt idx="585">
                  <c:v>220</c:v>
                </c:pt>
                <c:pt idx="586">
                  <c:v>220</c:v>
                </c:pt>
                <c:pt idx="587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B-41B0-94EA-34EC165D0612}"/>
            </c:ext>
          </c:extLst>
        </c:ser>
        <c:ser>
          <c:idx val="2"/>
          <c:order val="2"/>
          <c:tx>
            <c:strRef>
              <c:f>'13'!$M$2</c:f>
              <c:strCache>
                <c:ptCount val="1"/>
                <c:pt idx="0">
                  <c:v>Simpson</c:v>
                </c:pt>
              </c:strCache>
            </c:strRef>
          </c:tx>
          <c:marker>
            <c:symbol val="none"/>
          </c:marker>
          <c:cat>
            <c:numRef>
              <c:f>'13'!$J$3:$J$590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'13'!$M$3:$M$590</c:f>
              <c:numCache>
                <c:formatCode>General</c:formatCode>
                <c:ptCount val="588"/>
                <c:pt idx="0">
                  <c:v>69</c:v>
                </c:pt>
                <c:pt idx="1">
                  <c:v>65</c:v>
                </c:pt>
                <c:pt idx="2">
                  <c:v>68</c:v>
                </c:pt>
                <c:pt idx="3">
                  <c:v>66</c:v>
                </c:pt>
                <c:pt idx="4">
                  <c:v>66</c:v>
                </c:pt>
                <c:pt idx="5">
                  <c:v>68</c:v>
                </c:pt>
                <c:pt idx="6">
                  <c:v>64</c:v>
                </c:pt>
                <c:pt idx="7">
                  <c:v>69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67</c:v>
                </c:pt>
                <c:pt idx="15">
                  <c:v>67</c:v>
                </c:pt>
                <c:pt idx="16">
                  <c:v>68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68</c:v>
                </c:pt>
                <c:pt idx="22">
                  <c:v>67</c:v>
                </c:pt>
                <c:pt idx="23">
                  <c:v>67</c:v>
                </c:pt>
                <c:pt idx="24">
                  <c:v>67</c:v>
                </c:pt>
                <c:pt idx="25">
                  <c:v>68</c:v>
                </c:pt>
                <c:pt idx="26">
                  <c:v>68</c:v>
                </c:pt>
                <c:pt idx="27">
                  <c:v>65</c:v>
                </c:pt>
                <c:pt idx="28">
                  <c:v>68</c:v>
                </c:pt>
                <c:pt idx="29">
                  <c:v>66</c:v>
                </c:pt>
                <c:pt idx="30">
                  <c:v>66</c:v>
                </c:pt>
                <c:pt idx="31">
                  <c:v>66</c:v>
                </c:pt>
                <c:pt idx="32">
                  <c:v>66</c:v>
                </c:pt>
                <c:pt idx="33">
                  <c:v>66</c:v>
                </c:pt>
                <c:pt idx="34">
                  <c:v>67</c:v>
                </c:pt>
                <c:pt idx="35">
                  <c:v>62</c:v>
                </c:pt>
                <c:pt idx="36">
                  <c:v>68</c:v>
                </c:pt>
                <c:pt idx="37">
                  <c:v>67</c:v>
                </c:pt>
                <c:pt idx="38">
                  <c:v>67</c:v>
                </c:pt>
                <c:pt idx="39">
                  <c:v>67</c:v>
                </c:pt>
                <c:pt idx="40">
                  <c:v>63</c:v>
                </c:pt>
                <c:pt idx="41">
                  <c:v>67</c:v>
                </c:pt>
                <c:pt idx="42">
                  <c:v>66</c:v>
                </c:pt>
                <c:pt idx="43">
                  <c:v>63</c:v>
                </c:pt>
                <c:pt idx="44">
                  <c:v>66</c:v>
                </c:pt>
                <c:pt idx="45">
                  <c:v>67</c:v>
                </c:pt>
                <c:pt idx="46">
                  <c:v>65</c:v>
                </c:pt>
                <c:pt idx="47">
                  <c:v>65</c:v>
                </c:pt>
                <c:pt idx="48">
                  <c:v>71</c:v>
                </c:pt>
                <c:pt idx="49">
                  <c:v>67</c:v>
                </c:pt>
                <c:pt idx="50">
                  <c:v>70</c:v>
                </c:pt>
                <c:pt idx="51">
                  <c:v>71</c:v>
                </c:pt>
                <c:pt idx="52">
                  <c:v>67</c:v>
                </c:pt>
                <c:pt idx="53">
                  <c:v>64</c:v>
                </c:pt>
                <c:pt idx="54">
                  <c:v>67</c:v>
                </c:pt>
                <c:pt idx="55">
                  <c:v>63</c:v>
                </c:pt>
                <c:pt idx="56">
                  <c:v>65</c:v>
                </c:pt>
                <c:pt idx="57">
                  <c:v>65</c:v>
                </c:pt>
                <c:pt idx="58">
                  <c:v>70</c:v>
                </c:pt>
                <c:pt idx="59">
                  <c:v>66</c:v>
                </c:pt>
                <c:pt idx="60">
                  <c:v>64</c:v>
                </c:pt>
                <c:pt idx="61">
                  <c:v>67</c:v>
                </c:pt>
                <c:pt idx="62">
                  <c:v>68</c:v>
                </c:pt>
                <c:pt idx="63">
                  <c:v>67</c:v>
                </c:pt>
                <c:pt idx="64">
                  <c:v>67</c:v>
                </c:pt>
                <c:pt idx="65">
                  <c:v>68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67</c:v>
                </c:pt>
                <c:pt idx="70">
                  <c:v>67</c:v>
                </c:pt>
                <c:pt idx="71">
                  <c:v>67</c:v>
                </c:pt>
                <c:pt idx="72">
                  <c:v>68</c:v>
                </c:pt>
                <c:pt idx="73">
                  <c:v>65</c:v>
                </c:pt>
                <c:pt idx="74">
                  <c:v>67</c:v>
                </c:pt>
                <c:pt idx="75">
                  <c:v>67</c:v>
                </c:pt>
                <c:pt idx="76">
                  <c:v>67</c:v>
                </c:pt>
                <c:pt idx="77">
                  <c:v>67</c:v>
                </c:pt>
                <c:pt idx="78">
                  <c:v>67</c:v>
                </c:pt>
                <c:pt idx="79">
                  <c:v>66</c:v>
                </c:pt>
                <c:pt idx="80">
                  <c:v>67</c:v>
                </c:pt>
                <c:pt idx="81">
                  <c:v>61</c:v>
                </c:pt>
                <c:pt idx="82">
                  <c:v>66</c:v>
                </c:pt>
                <c:pt idx="83">
                  <c:v>65</c:v>
                </c:pt>
                <c:pt idx="84">
                  <c:v>66</c:v>
                </c:pt>
                <c:pt idx="85">
                  <c:v>66</c:v>
                </c:pt>
                <c:pt idx="86">
                  <c:v>70</c:v>
                </c:pt>
                <c:pt idx="87">
                  <c:v>66</c:v>
                </c:pt>
                <c:pt idx="88">
                  <c:v>68</c:v>
                </c:pt>
                <c:pt idx="89">
                  <c:v>67</c:v>
                </c:pt>
                <c:pt idx="90">
                  <c:v>65</c:v>
                </c:pt>
                <c:pt idx="91">
                  <c:v>66</c:v>
                </c:pt>
                <c:pt idx="92">
                  <c:v>67</c:v>
                </c:pt>
                <c:pt idx="93">
                  <c:v>65</c:v>
                </c:pt>
                <c:pt idx="94">
                  <c:v>68</c:v>
                </c:pt>
                <c:pt idx="95">
                  <c:v>66</c:v>
                </c:pt>
                <c:pt idx="96">
                  <c:v>67</c:v>
                </c:pt>
                <c:pt idx="97">
                  <c:v>67</c:v>
                </c:pt>
                <c:pt idx="98">
                  <c:v>67</c:v>
                </c:pt>
                <c:pt idx="99">
                  <c:v>70</c:v>
                </c:pt>
                <c:pt idx="100">
                  <c:v>68</c:v>
                </c:pt>
                <c:pt idx="101">
                  <c:v>67</c:v>
                </c:pt>
                <c:pt idx="102">
                  <c:v>67</c:v>
                </c:pt>
                <c:pt idx="103">
                  <c:v>67</c:v>
                </c:pt>
                <c:pt idx="104">
                  <c:v>67</c:v>
                </c:pt>
                <c:pt idx="105">
                  <c:v>68</c:v>
                </c:pt>
                <c:pt idx="106">
                  <c:v>67</c:v>
                </c:pt>
                <c:pt idx="107">
                  <c:v>67</c:v>
                </c:pt>
                <c:pt idx="108">
                  <c:v>67</c:v>
                </c:pt>
                <c:pt idx="109">
                  <c:v>66</c:v>
                </c:pt>
                <c:pt idx="110">
                  <c:v>67</c:v>
                </c:pt>
                <c:pt idx="111">
                  <c:v>67</c:v>
                </c:pt>
                <c:pt idx="112">
                  <c:v>67</c:v>
                </c:pt>
                <c:pt idx="113">
                  <c:v>67</c:v>
                </c:pt>
                <c:pt idx="114">
                  <c:v>67</c:v>
                </c:pt>
                <c:pt idx="115">
                  <c:v>68</c:v>
                </c:pt>
                <c:pt idx="116">
                  <c:v>68</c:v>
                </c:pt>
                <c:pt idx="117">
                  <c:v>67</c:v>
                </c:pt>
                <c:pt idx="118">
                  <c:v>67</c:v>
                </c:pt>
                <c:pt idx="119">
                  <c:v>68</c:v>
                </c:pt>
                <c:pt idx="120">
                  <c:v>64</c:v>
                </c:pt>
                <c:pt idx="121">
                  <c:v>64</c:v>
                </c:pt>
                <c:pt idx="122">
                  <c:v>68</c:v>
                </c:pt>
                <c:pt idx="123">
                  <c:v>69</c:v>
                </c:pt>
                <c:pt idx="124">
                  <c:v>68</c:v>
                </c:pt>
                <c:pt idx="125">
                  <c:v>68</c:v>
                </c:pt>
                <c:pt idx="126">
                  <c:v>67</c:v>
                </c:pt>
                <c:pt idx="127">
                  <c:v>70</c:v>
                </c:pt>
                <c:pt idx="128">
                  <c:v>68</c:v>
                </c:pt>
                <c:pt idx="129">
                  <c:v>66</c:v>
                </c:pt>
                <c:pt idx="130">
                  <c:v>65</c:v>
                </c:pt>
                <c:pt idx="131">
                  <c:v>67</c:v>
                </c:pt>
                <c:pt idx="132">
                  <c:v>64</c:v>
                </c:pt>
                <c:pt idx="133">
                  <c:v>69</c:v>
                </c:pt>
                <c:pt idx="134">
                  <c:v>68</c:v>
                </c:pt>
                <c:pt idx="135">
                  <c:v>68</c:v>
                </c:pt>
                <c:pt idx="136">
                  <c:v>63</c:v>
                </c:pt>
                <c:pt idx="137">
                  <c:v>67</c:v>
                </c:pt>
                <c:pt idx="138">
                  <c:v>67</c:v>
                </c:pt>
                <c:pt idx="139">
                  <c:v>66</c:v>
                </c:pt>
                <c:pt idx="140">
                  <c:v>66</c:v>
                </c:pt>
                <c:pt idx="141">
                  <c:v>66</c:v>
                </c:pt>
                <c:pt idx="142">
                  <c:v>67</c:v>
                </c:pt>
                <c:pt idx="143">
                  <c:v>65</c:v>
                </c:pt>
                <c:pt idx="144">
                  <c:v>64</c:v>
                </c:pt>
                <c:pt idx="145">
                  <c:v>69</c:v>
                </c:pt>
                <c:pt idx="146">
                  <c:v>65</c:v>
                </c:pt>
                <c:pt idx="147">
                  <c:v>63</c:v>
                </c:pt>
                <c:pt idx="148">
                  <c:v>67</c:v>
                </c:pt>
                <c:pt idx="149">
                  <c:v>66</c:v>
                </c:pt>
                <c:pt idx="150">
                  <c:v>61</c:v>
                </c:pt>
                <c:pt idx="151">
                  <c:v>62</c:v>
                </c:pt>
                <c:pt idx="152">
                  <c:v>64</c:v>
                </c:pt>
                <c:pt idx="153">
                  <c:v>67</c:v>
                </c:pt>
                <c:pt idx="154">
                  <c:v>68</c:v>
                </c:pt>
                <c:pt idx="155">
                  <c:v>69</c:v>
                </c:pt>
                <c:pt idx="156">
                  <c:v>65</c:v>
                </c:pt>
                <c:pt idx="157">
                  <c:v>68</c:v>
                </c:pt>
                <c:pt idx="158">
                  <c:v>69</c:v>
                </c:pt>
                <c:pt idx="159">
                  <c:v>64</c:v>
                </c:pt>
                <c:pt idx="160">
                  <c:v>64</c:v>
                </c:pt>
                <c:pt idx="161">
                  <c:v>66</c:v>
                </c:pt>
                <c:pt idx="162">
                  <c:v>71</c:v>
                </c:pt>
                <c:pt idx="163">
                  <c:v>65</c:v>
                </c:pt>
                <c:pt idx="164">
                  <c:v>69</c:v>
                </c:pt>
                <c:pt idx="165">
                  <c:v>67</c:v>
                </c:pt>
                <c:pt idx="166">
                  <c:v>66</c:v>
                </c:pt>
                <c:pt idx="167">
                  <c:v>63</c:v>
                </c:pt>
                <c:pt idx="168">
                  <c:v>62</c:v>
                </c:pt>
                <c:pt idx="169">
                  <c:v>63</c:v>
                </c:pt>
                <c:pt idx="170">
                  <c:v>66</c:v>
                </c:pt>
                <c:pt idx="171">
                  <c:v>75</c:v>
                </c:pt>
                <c:pt idx="172">
                  <c:v>68</c:v>
                </c:pt>
                <c:pt idx="173">
                  <c:v>64</c:v>
                </c:pt>
                <c:pt idx="174">
                  <c:v>68</c:v>
                </c:pt>
                <c:pt idx="175">
                  <c:v>65</c:v>
                </c:pt>
                <c:pt idx="176">
                  <c:v>68</c:v>
                </c:pt>
                <c:pt idx="177">
                  <c:v>71</c:v>
                </c:pt>
                <c:pt idx="178">
                  <c:v>72</c:v>
                </c:pt>
                <c:pt idx="179">
                  <c:v>72</c:v>
                </c:pt>
                <c:pt idx="180">
                  <c:v>72</c:v>
                </c:pt>
                <c:pt idx="181">
                  <c:v>70</c:v>
                </c:pt>
                <c:pt idx="182">
                  <c:v>72</c:v>
                </c:pt>
                <c:pt idx="183">
                  <c:v>63</c:v>
                </c:pt>
                <c:pt idx="184">
                  <c:v>71</c:v>
                </c:pt>
                <c:pt idx="185">
                  <c:v>71</c:v>
                </c:pt>
                <c:pt idx="186">
                  <c:v>68</c:v>
                </c:pt>
                <c:pt idx="187">
                  <c:v>71</c:v>
                </c:pt>
                <c:pt idx="188">
                  <c:v>64</c:v>
                </c:pt>
                <c:pt idx="189">
                  <c:v>68</c:v>
                </c:pt>
                <c:pt idx="190">
                  <c:v>78</c:v>
                </c:pt>
                <c:pt idx="191">
                  <c:v>67</c:v>
                </c:pt>
                <c:pt idx="192">
                  <c:v>65</c:v>
                </c:pt>
                <c:pt idx="193">
                  <c:v>68</c:v>
                </c:pt>
                <c:pt idx="194">
                  <c:v>71</c:v>
                </c:pt>
                <c:pt idx="195">
                  <c:v>58</c:v>
                </c:pt>
                <c:pt idx="196">
                  <c:v>66</c:v>
                </c:pt>
                <c:pt idx="197">
                  <c:v>71</c:v>
                </c:pt>
                <c:pt idx="198">
                  <c:v>70</c:v>
                </c:pt>
                <c:pt idx="199">
                  <c:v>70</c:v>
                </c:pt>
                <c:pt idx="200">
                  <c:v>68</c:v>
                </c:pt>
                <c:pt idx="201">
                  <c:v>73</c:v>
                </c:pt>
                <c:pt idx="202">
                  <c:v>68</c:v>
                </c:pt>
                <c:pt idx="203">
                  <c:v>71</c:v>
                </c:pt>
                <c:pt idx="204">
                  <c:v>67</c:v>
                </c:pt>
                <c:pt idx="205">
                  <c:v>71</c:v>
                </c:pt>
                <c:pt idx="206">
                  <c:v>71</c:v>
                </c:pt>
                <c:pt idx="207">
                  <c:v>70</c:v>
                </c:pt>
                <c:pt idx="208">
                  <c:v>71</c:v>
                </c:pt>
                <c:pt idx="209">
                  <c:v>71</c:v>
                </c:pt>
                <c:pt idx="210">
                  <c:v>74</c:v>
                </c:pt>
                <c:pt idx="211">
                  <c:v>71</c:v>
                </c:pt>
                <c:pt idx="212">
                  <c:v>67</c:v>
                </c:pt>
                <c:pt idx="213">
                  <c:v>67</c:v>
                </c:pt>
                <c:pt idx="214">
                  <c:v>68</c:v>
                </c:pt>
                <c:pt idx="215">
                  <c:v>73</c:v>
                </c:pt>
                <c:pt idx="216">
                  <c:v>67</c:v>
                </c:pt>
                <c:pt idx="217">
                  <c:v>67</c:v>
                </c:pt>
                <c:pt idx="218">
                  <c:v>67</c:v>
                </c:pt>
                <c:pt idx="219">
                  <c:v>71</c:v>
                </c:pt>
                <c:pt idx="220">
                  <c:v>70</c:v>
                </c:pt>
                <c:pt idx="221">
                  <c:v>66</c:v>
                </c:pt>
                <c:pt idx="222">
                  <c:v>68</c:v>
                </c:pt>
                <c:pt idx="223">
                  <c:v>68</c:v>
                </c:pt>
                <c:pt idx="224">
                  <c:v>71</c:v>
                </c:pt>
                <c:pt idx="225">
                  <c:v>69</c:v>
                </c:pt>
                <c:pt idx="226">
                  <c:v>70</c:v>
                </c:pt>
                <c:pt idx="227">
                  <c:v>72</c:v>
                </c:pt>
                <c:pt idx="228">
                  <c:v>74</c:v>
                </c:pt>
                <c:pt idx="229">
                  <c:v>68</c:v>
                </c:pt>
                <c:pt idx="230">
                  <c:v>58</c:v>
                </c:pt>
                <c:pt idx="231">
                  <c:v>72</c:v>
                </c:pt>
                <c:pt idx="232">
                  <c:v>74</c:v>
                </c:pt>
                <c:pt idx="233">
                  <c:v>71</c:v>
                </c:pt>
                <c:pt idx="234">
                  <c:v>68</c:v>
                </c:pt>
                <c:pt idx="235">
                  <c:v>69</c:v>
                </c:pt>
                <c:pt idx="236">
                  <c:v>74</c:v>
                </c:pt>
                <c:pt idx="237">
                  <c:v>72</c:v>
                </c:pt>
                <c:pt idx="238">
                  <c:v>73</c:v>
                </c:pt>
                <c:pt idx="239">
                  <c:v>72</c:v>
                </c:pt>
                <c:pt idx="240">
                  <c:v>66</c:v>
                </c:pt>
                <c:pt idx="241">
                  <c:v>68</c:v>
                </c:pt>
                <c:pt idx="242">
                  <c:v>72</c:v>
                </c:pt>
                <c:pt idx="243">
                  <c:v>74</c:v>
                </c:pt>
                <c:pt idx="244">
                  <c:v>73</c:v>
                </c:pt>
                <c:pt idx="245">
                  <c:v>75</c:v>
                </c:pt>
                <c:pt idx="246">
                  <c:v>75</c:v>
                </c:pt>
                <c:pt idx="247">
                  <c:v>75</c:v>
                </c:pt>
                <c:pt idx="248">
                  <c:v>74</c:v>
                </c:pt>
                <c:pt idx="249">
                  <c:v>72</c:v>
                </c:pt>
                <c:pt idx="250">
                  <c:v>73</c:v>
                </c:pt>
                <c:pt idx="251">
                  <c:v>68</c:v>
                </c:pt>
                <c:pt idx="252">
                  <c:v>71</c:v>
                </c:pt>
                <c:pt idx="253">
                  <c:v>66</c:v>
                </c:pt>
                <c:pt idx="254">
                  <c:v>70</c:v>
                </c:pt>
                <c:pt idx="255">
                  <c:v>68</c:v>
                </c:pt>
                <c:pt idx="256">
                  <c:v>71</c:v>
                </c:pt>
                <c:pt idx="257">
                  <c:v>71</c:v>
                </c:pt>
                <c:pt idx="258">
                  <c:v>69</c:v>
                </c:pt>
                <c:pt idx="259">
                  <c:v>72</c:v>
                </c:pt>
                <c:pt idx="260">
                  <c:v>69</c:v>
                </c:pt>
                <c:pt idx="261">
                  <c:v>68</c:v>
                </c:pt>
                <c:pt idx="262">
                  <c:v>72</c:v>
                </c:pt>
                <c:pt idx="263">
                  <c:v>75</c:v>
                </c:pt>
                <c:pt idx="264">
                  <c:v>74</c:v>
                </c:pt>
                <c:pt idx="265">
                  <c:v>71</c:v>
                </c:pt>
                <c:pt idx="266">
                  <c:v>68</c:v>
                </c:pt>
                <c:pt idx="267">
                  <c:v>69</c:v>
                </c:pt>
                <c:pt idx="268">
                  <c:v>73</c:v>
                </c:pt>
                <c:pt idx="269">
                  <c:v>73</c:v>
                </c:pt>
                <c:pt idx="270">
                  <c:v>73</c:v>
                </c:pt>
                <c:pt idx="271">
                  <c:v>75</c:v>
                </c:pt>
                <c:pt idx="272">
                  <c:v>76</c:v>
                </c:pt>
                <c:pt idx="273">
                  <c:v>73</c:v>
                </c:pt>
                <c:pt idx="274">
                  <c:v>71</c:v>
                </c:pt>
                <c:pt idx="275">
                  <c:v>73</c:v>
                </c:pt>
                <c:pt idx="276">
                  <c:v>73</c:v>
                </c:pt>
                <c:pt idx="277">
                  <c:v>71</c:v>
                </c:pt>
                <c:pt idx="278">
                  <c:v>71</c:v>
                </c:pt>
                <c:pt idx="279">
                  <c:v>65</c:v>
                </c:pt>
                <c:pt idx="280">
                  <c:v>69</c:v>
                </c:pt>
                <c:pt idx="281">
                  <c:v>79</c:v>
                </c:pt>
                <c:pt idx="282">
                  <c:v>70</c:v>
                </c:pt>
                <c:pt idx="283">
                  <c:v>79</c:v>
                </c:pt>
                <c:pt idx="284">
                  <c:v>72</c:v>
                </c:pt>
                <c:pt idx="285">
                  <c:v>72</c:v>
                </c:pt>
                <c:pt idx="286">
                  <c:v>70</c:v>
                </c:pt>
                <c:pt idx="287">
                  <c:v>72</c:v>
                </c:pt>
                <c:pt idx="288">
                  <c:v>74</c:v>
                </c:pt>
                <c:pt idx="289">
                  <c:v>74</c:v>
                </c:pt>
                <c:pt idx="290">
                  <c:v>78</c:v>
                </c:pt>
                <c:pt idx="291">
                  <c:v>76</c:v>
                </c:pt>
                <c:pt idx="292">
                  <c:v>75</c:v>
                </c:pt>
                <c:pt idx="293">
                  <c:v>77</c:v>
                </c:pt>
                <c:pt idx="294">
                  <c:v>74</c:v>
                </c:pt>
                <c:pt idx="295">
                  <c:v>75</c:v>
                </c:pt>
                <c:pt idx="296">
                  <c:v>76</c:v>
                </c:pt>
                <c:pt idx="297">
                  <c:v>79</c:v>
                </c:pt>
                <c:pt idx="298">
                  <c:v>81</c:v>
                </c:pt>
                <c:pt idx="299">
                  <c:v>81</c:v>
                </c:pt>
                <c:pt idx="300">
                  <c:v>81</c:v>
                </c:pt>
                <c:pt idx="301">
                  <c:v>90</c:v>
                </c:pt>
                <c:pt idx="302">
                  <c:v>84</c:v>
                </c:pt>
                <c:pt idx="303">
                  <c:v>93</c:v>
                </c:pt>
                <c:pt idx="304">
                  <c:v>78</c:v>
                </c:pt>
                <c:pt idx="305">
                  <c:v>85</c:v>
                </c:pt>
                <c:pt idx="306">
                  <c:v>231</c:v>
                </c:pt>
                <c:pt idx="307">
                  <c:v>231</c:v>
                </c:pt>
                <c:pt idx="308">
                  <c:v>229</c:v>
                </c:pt>
                <c:pt idx="309">
                  <c:v>236</c:v>
                </c:pt>
                <c:pt idx="310">
                  <c:v>234</c:v>
                </c:pt>
                <c:pt idx="311">
                  <c:v>218</c:v>
                </c:pt>
                <c:pt idx="312">
                  <c:v>236</c:v>
                </c:pt>
                <c:pt idx="313">
                  <c:v>213</c:v>
                </c:pt>
                <c:pt idx="314">
                  <c:v>209</c:v>
                </c:pt>
                <c:pt idx="315">
                  <c:v>203</c:v>
                </c:pt>
                <c:pt idx="316">
                  <c:v>196</c:v>
                </c:pt>
                <c:pt idx="317">
                  <c:v>195</c:v>
                </c:pt>
                <c:pt idx="318">
                  <c:v>189</c:v>
                </c:pt>
                <c:pt idx="319">
                  <c:v>191</c:v>
                </c:pt>
                <c:pt idx="320">
                  <c:v>184</c:v>
                </c:pt>
                <c:pt idx="321">
                  <c:v>162</c:v>
                </c:pt>
                <c:pt idx="322">
                  <c:v>164</c:v>
                </c:pt>
                <c:pt idx="323">
                  <c:v>159</c:v>
                </c:pt>
                <c:pt idx="324">
                  <c:v>158</c:v>
                </c:pt>
                <c:pt idx="325">
                  <c:v>154</c:v>
                </c:pt>
                <c:pt idx="326">
                  <c:v>142</c:v>
                </c:pt>
                <c:pt idx="327">
                  <c:v>138</c:v>
                </c:pt>
                <c:pt idx="328">
                  <c:v>119</c:v>
                </c:pt>
                <c:pt idx="329">
                  <c:v>108</c:v>
                </c:pt>
                <c:pt idx="330">
                  <c:v>81</c:v>
                </c:pt>
                <c:pt idx="331">
                  <c:v>72</c:v>
                </c:pt>
                <c:pt idx="332">
                  <c:v>69</c:v>
                </c:pt>
                <c:pt idx="333">
                  <c:v>73</c:v>
                </c:pt>
                <c:pt idx="334">
                  <c:v>72</c:v>
                </c:pt>
                <c:pt idx="335">
                  <c:v>73</c:v>
                </c:pt>
                <c:pt idx="336">
                  <c:v>71</c:v>
                </c:pt>
                <c:pt idx="337">
                  <c:v>70</c:v>
                </c:pt>
                <c:pt idx="338">
                  <c:v>68</c:v>
                </c:pt>
                <c:pt idx="339">
                  <c:v>63</c:v>
                </c:pt>
                <c:pt idx="340">
                  <c:v>72</c:v>
                </c:pt>
                <c:pt idx="341">
                  <c:v>71</c:v>
                </c:pt>
                <c:pt idx="342">
                  <c:v>69</c:v>
                </c:pt>
                <c:pt idx="343">
                  <c:v>65</c:v>
                </c:pt>
                <c:pt idx="344">
                  <c:v>69</c:v>
                </c:pt>
                <c:pt idx="345">
                  <c:v>67</c:v>
                </c:pt>
                <c:pt idx="346">
                  <c:v>68</c:v>
                </c:pt>
                <c:pt idx="347">
                  <c:v>60</c:v>
                </c:pt>
                <c:pt idx="348">
                  <c:v>67</c:v>
                </c:pt>
                <c:pt idx="349">
                  <c:v>71</c:v>
                </c:pt>
                <c:pt idx="350">
                  <c:v>66</c:v>
                </c:pt>
                <c:pt idx="351">
                  <c:v>75</c:v>
                </c:pt>
                <c:pt idx="352">
                  <c:v>73</c:v>
                </c:pt>
                <c:pt idx="353">
                  <c:v>73</c:v>
                </c:pt>
                <c:pt idx="354">
                  <c:v>70</c:v>
                </c:pt>
                <c:pt idx="355">
                  <c:v>68</c:v>
                </c:pt>
                <c:pt idx="356">
                  <c:v>70</c:v>
                </c:pt>
                <c:pt idx="357">
                  <c:v>65</c:v>
                </c:pt>
                <c:pt idx="358">
                  <c:v>65</c:v>
                </c:pt>
                <c:pt idx="359">
                  <c:v>67</c:v>
                </c:pt>
                <c:pt idx="360">
                  <c:v>57</c:v>
                </c:pt>
                <c:pt idx="361">
                  <c:v>65</c:v>
                </c:pt>
                <c:pt idx="362">
                  <c:v>67</c:v>
                </c:pt>
                <c:pt idx="363">
                  <c:v>69</c:v>
                </c:pt>
                <c:pt idx="364">
                  <c:v>69</c:v>
                </c:pt>
                <c:pt idx="365">
                  <c:v>69</c:v>
                </c:pt>
                <c:pt idx="366">
                  <c:v>61</c:v>
                </c:pt>
                <c:pt idx="367">
                  <c:v>70</c:v>
                </c:pt>
                <c:pt idx="368">
                  <c:v>68</c:v>
                </c:pt>
                <c:pt idx="369">
                  <c:v>64</c:v>
                </c:pt>
                <c:pt idx="370">
                  <c:v>68</c:v>
                </c:pt>
                <c:pt idx="371">
                  <c:v>69</c:v>
                </c:pt>
                <c:pt idx="372">
                  <c:v>69</c:v>
                </c:pt>
                <c:pt idx="373">
                  <c:v>56</c:v>
                </c:pt>
                <c:pt idx="374">
                  <c:v>50</c:v>
                </c:pt>
                <c:pt idx="375">
                  <c:v>55</c:v>
                </c:pt>
                <c:pt idx="376">
                  <c:v>51</c:v>
                </c:pt>
                <c:pt idx="377">
                  <c:v>38</c:v>
                </c:pt>
                <c:pt idx="378">
                  <c:v>31</c:v>
                </c:pt>
                <c:pt idx="379">
                  <c:v>30</c:v>
                </c:pt>
                <c:pt idx="380">
                  <c:v>34</c:v>
                </c:pt>
                <c:pt idx="381">
                  <c:v>42</c:v>
                </c:pt>
                <c:pt idx="382">
                  <c:v>42</c:v>
                </c:pt>
                <c:pt idx="383">
                  <c:v>41</c:v>
                </c:pt>
                <c:pt idx="384">
                  <c:v>43</c:v>
                </c:pt>
                <c:pt idx="385">
                  <c:v>43</c:v>
                </c:pt>
                <c:pt idx="386">
                  <c:v>42</c:v>
                </c:pt>
                <c:pt idx="387">
                  <c:v>47</c:v>
                </c:pt>
                <c:pt idx="388">
                  <c:v>42</c:v>
                </c:pt>
                <c:pt idx="389">
                  <c:v>43</c:v>
                </c:pt>
                <c:pt idx="390">
                  <c:v>44</c:v>
                </c:pt>
                <c:pt idx="391">
                  <c:v>51</c:v>
                </c:pt>
                <c:pt idx="392">
                  <c:v>42</c:v>
                </c:pt>
                <c:pt idx="393">
                  <c:v>36</c:v>
                </c:pt>
                <c:pt idx="394">
                  <c:v>40</c:v>
                </c:pt>
                <c:pt idx="395">
                  <c:v>40</c:v>
                </c:pt>
                <c:pt idx="396">
                  <c:v>42</c:v>
                </c:pt>
                <c:pt idx="397">
                  <c:v>46</c:v>
                </c:pt>
                <c:pt idx="398">
                  <c:v>52</c:v>
                </c:pt>
                <c:pt idx="399">
                  <c:v>54</c:v>
                </c:pt>
                <c:pt idx="400">
                  <c:v>54</c:v>
                </c:pt>
                <c:pt idx="401">
                  <c:v>56</c:v>
                </c:pt>
                <c:pt idx="402">
                  <c:v>59</c:v>
                </c:pt>
                <c:pt idx="403">
                  <c:v>65</c:v>
                </c:pt>
                <c:pt idx="404">
                  <c:v>68</c:v>
                </c:pt>
                <c:pt idx="405">
                  <c:v>81</c:v>
                </c:pt>
                <c:pt idx="406">
                  <c:v>80</c:v>
                </c:pt>
                <c:pt idx="407">
                  <c:v>44</c:v>
                </c:pt>
                <c:pt idx="408">
                  <c:v>58</c:v>
                </c:pt>
                <c:pt idx="409">
                  <c:v>69</c:v>
                </c:pt>
                <c:pt idx="410">
                  <c:v>73</c:v>
                </c:pt>
                <c:pt idx="411">
                  <c:v>69</c:v>
                </c:pt>
                <c:pt idx="412">
                  <c:v>76</c:v>
                </c:pt>
                <c:pt idx="413">
                  <c:v>76</c:v>
                </c:pt>
                <c:pt idx="414">
                  <c:v>72</c:v>
                </c:pt>
                <c:pt idx="415">
                  <c:v>70</c:v>
                </c:pt>
                <c:pt idx="416">
                  <c:v>73</c:v>
                </c:pt>
                <c:pt idx="417">
                  <c:v>70</c:v>
                </c:pt>
                <c:pt idx="418">
                  <c:v>69</c:v>
                </c:pt>
                <c:pt idx="419">
                  <c:v>66</c:v>
                </c:pt>
                <c:pt idx="420">
                  <c:v>70</c:v>
                </c:pt>
                <c:pt idx="421">
                  <c:v>64</c:v>
                </c:pt>
                <c:pt idx="422">
                  <c:v>71</c:v>
                </c:pt>
                <c:pt idx="423">
                  <c:v>69</c:v>
                </c:pt>
                <c:pt idx="424">
                  <c:v>69</c:v>
                </c:pt>
                <c:pt idx="425">
                  <c:v>70</c:v>
                </c:pt>
                <c:pt idx="426">
                  <c:v>73</c:v>
                </c:pt>
                <c:pt idx="427">
                  <c:v>69</c:v>
                </c:pt>
                <c:pt idx="428">
                  <c:v>64</c:v>
                </c:pt>
                <c:pt idx="429">
                  <c:v>61</c:v>
                </c:pt>
                <c:pt idx="430">
                  <c:v>49</c:v>
                </c:pt>
                <c:pt idx="431">
                  <c:v>54</c:v>
                </c:pt>
                <c:pt idx="432">
                  <c:v>53</c:v>
                </c:pt>
                <c:pt idx="433">
                  <c:v>54</c:v>
                </c:pt>
                <c:pt idx="434">
                  <c:v>52</c:v>
                </c:pt>
                <c:pt idx="435">
                  <c:v>55</c:v>
                </c:pt>
                <c:pt idx="436">
                  <c:v>50</c:v>
                </c:pt>
                <c:pt idx="437">
                  <c:v>46</c:v>
                </c:pt>
                <c:pt idx="438">
                  <c:v>51</c:v>
                </c:pt>
                <c:pt idx="439">
                  <c:v>51</c:v>
                </c:pt>
                <c:pt idx="440">
                  <c:v>50</c:v>
                </c:pt>
                <c:pt idx="441">
                  <c:v>58</c:v>
                </c:pt>
                <c:pt idx="442">
                  <c:v>66</c:v>
                </c:pt>
                <c:pt idx="443">
                  <c:v>63</c:v>
                </c:pt>
                <c:pt idx="444">
                  <c:v>70</c:v>
                </c:pt>
                <c:pt idx="445">
                  <c:v>68</c:v>
                </c:pt>
                <c:pt idx="446">
                  <c:v>71</c:v>
                </c:pt>
                <c:pt idx="447">
                  <c:v>77</c:v>
                </c:pt>
                <c:pt idx="448">
                  <c:v>72</c:v>
                </c:pt>
                <c:pt idx="449">
                  <c:v>76</c:v>
                </c:pt>
                <c:pt idx="450">
                  <c:v>71</c:v>
                </c:pt>
                <c:pt idx="451">
                  <c:v>68</c:v>
                </c:pt>
                <c:pt idx="452">
                  <c:v>69</c:v>
                </c:pt>
                <c:pt idx="453">
                  <c:v>77</c:v>
                </c:pt>
                <c:pt idx="454">
                  <c:v>75</c:v>
                </c:pt>
                <c:pt idx="455">
                  <c:v>75</c:v>
                </c:pt>
                <c:pt idx="456">
                  <c:v>78</c:v>
                </c:pt>
                <c:pt idx="457">
                  <c:v>76</c:v>
                </c:pt>
                <c:pt idx="458">
                  <c:v>77</c:v>
                </c:pt>
                <c:pt idx="459">
                  <c:v>73</c:v>
                </c:pt>
                <c:pt idx="460">
                  <c:v>63</c:v>
                </c:pt>
                <c:pt idx="461">
                  <c:v>70</c:v>
                </c:pt>
                <c:pt idx="462">
                  <c:v>75</c:v>
                </c:pt>
                <c:pt idx="463">
                  <c:v>74</c:v>
                </c:pt>
                <c:pt idx="464">
                  <c:v>76</c:v>
                </c:pt>
                <c:pt idx="465">
                  <c:v>79</c:v>
                </c:pt>
                <c:pt idx="466">
                  <c:v>73</c:v>
                </c:pt>
                <c:pt idx="467">
                  <c:v>71</c:v>
                </c:pt>
                <c:pt idx="468">
                  <c:v>72</c:v>
                </c:pt>
                <c:pt idx="469">
                  <c:v>70</c:v>
                </c:pt>
                <c:pt idx="470">
                  <c:v>72</c:v>
                </c:pt>
                <c:pt idx="471">
                  <c:v>77</c:v>
                </c:pt>
                <c:pt idx="472">
                  <c:v>75</c:v>
                </c:pt>
                <c:pt idx="473">
                  <c:v>73</c:v>
                </c:pt>
                <c:pt idx="474">
                  <c:v>78</c:v>
                </c:pt>
                <c:pt idx="475">
                  <c:v>75</c:v>
                </c:pt>
                <c:pt idx="476">
                  <c:v>77</c:v>
                </c:pt>
                <c:pt idx="477">
                  <c:v>77</c:v>
                </c:pt>
                <c:pt idx="478">
                  <c:v>81</c:v>
                </c:pt>
                <c:pt idx="479">
                  <c:v>79</c:v>
                </c:pt>
                <c:pt idx="480">
                  <c:v>75</c:v>
                </c:pt>
                <c:pt idx="481">
                  <c:v>79</c:v>
                </c:pt>
                <c:pt idx="482">
                  <c:v>82</c:v>
                </c:pt>
                <c:pt idx="483">
                  <c:v>81</c:v>
                </c:pt>
                <c:pt idx="484">
                  <c:v>83</c:v>
                </c:pt>
                <c:pt idx="485">
                  <c:v>87</c:v>
                </c:pt>
                <c:pt idx="486">
                  <c:v>82</c:v>
                </c:pt>
                <c:pt idx="487">
                  <c:v>80</c:v>
                </c:pt>
                <c:pt idx="488">
                  <c:v>78</c:v>
                </c:pt>
                <c:pt idx="489">
                  <c:v>81</c:v>
                </c:pt>
                <c:pt idx="490">
                  <c:v>79</c:v>
                </c:pt>
                <c:pt idx="491">
                  <c:v>77</c:v>
                </c:pt>
                <c:pt idx="492">
                  <c:v>79</c:v>
                </c:pt>
                <c:pt idx="493">
                  <c:v>80</c:v>
                </c:pt>
                <c:pt idx="494">
                  <c:v>79</c:v>
                </c:pt>
                <c:pt idx="495">
                  <c:v>79</c:v>
                </c:pt>
                <c:pt idx="496">
                  <c:v>74</c:v>
                </c:pt>
                <c:pt idx="497">
                  <c:v>74</c:v>
                </c:pt>
                <c:pt idx="498">
                  <c:v>76</c:v>
                </c:pt>
                <c:pt idx="499">
                  <c:v>78</c:v>
                </c:pt>
                <c:pt idx="500">
                  <c:v>69</c:v>
                </c:pt>
                <c:pt idx="501">
                  <c:v>77</c:v>
                </c:pt>
                <c:pt idx="502">
                  <c:v>81</c:v>
                </c:pt>
                <c:pt idx="503">
                  <c:v>80</c:v>
                </c:pt>
                <c:pt idx="504">
                  <c:v>75</c:v>
                </c:pt>
                <c:pt idx="505">
                  <c:v>64</c:v>
                </c:pt>
                <c:pt idx="506">
                  <c:v>55</c:v>
                </c:pt>
                <c:pt idx="507">
                  <c:v>66</c:v>
                </c:pt>
                <c:pt idx="508">
                  <c:v>63</c:v>
                </c:pt>
                <c:pt idx="509">
                  <c:v>62</c:v>
                </c:pt>
                <c:pt idx="510">
                  <c:v>64</c:v>
                </c:pt>
                <c:pt idx="511">
                  <c:v>68</c:v>
                </c:pt>
                <c:pt idx="512">
                  <c:v>62</c:v>
                </c:pt>
                <c:pt idx="513">
                  <c:v>65</c:v>
                </c:pt>
                <c:pt idx="514">
                  <c:v>69</c:v>
                </c:pt>
                <c:pt idx="515">
                  <c:v>71</c:v>
                </c:pt>
                <c:pt idx="516">
                  <c:v>72</c:v>
                </c:pt>
                <c:pt idx="517">
                  <c:v>65</c:v>
                </c:pt>
                <c:pt idx="518">
                  <c:v>69</c:v>
                </c:pt>
                <c:pt idx="519">
                  <c:v>60</c:v>
                </c:pt>
                <c:pt idx="520">
                  <c:v>62</c:v>
                </c:pt>
                <c:pt idx="521">
                  <c:v>61</c:v>
                </c:pt>
                <c:pt idx="522">
                  <c:v>59</c:v>
                </c:pt>
                <c:pt idx="523">
                  <c:v>61</c:v>
                </c:pt>
                <c:pt idx="524">
                  <c:v>58</c:v>
                </c:pt>
                <c:pt idx="525">
                  <c:v>58</c:v>
                </c:pt>
                <c:pt idx="526">
                  <c:v>59</c:v>
                </c:pt>
                <c:pt idx="527">
                  <c:v>62</c:v>
                </c:pt>
                <c:pt idx="528">
                  <c:v>61</c:v>
                </c:pt>
                <c:pt idx="529">
                  <c:v>63</c:v>
                </c:pt>
                <c:pt idx="530">
                  <c:v>61</c:v>
                </c:pt>
                <c:pt idx="531">
                  <c:v>60</c:v>
                </c:pt>
                <c:pt idx="532">
                  <c:v>60</c:v>
                </c:pt>
                <c:pt idx="533">
                  <c:v>64</c:v>
                </c:pt>
                <c:pt idx="534">
                  <c:v>61</c:v>
                </c:pt>
                <c:pt idx="535">
                  <c:v>64</c:v>
                </c:pt>
                <c:pt idx="536">
                  <c:v>62</c:v>
                </c:pt>
                <c:pt idx="537">
                  <c:v>64</c:v>
                </c:pt>
                <c:pt idx="538">
                  <c:v>64</c:v>
                </c:pt>
                <c:pt idx="539">
                  <c:v>62</c:v>
                </c:pt>
                <c:pt idx="540">
                  <c:v>64</c:v>
                </c:pt>
                <c:pt idx="541">
                  <c:v>64</c:v>
                </c:pt>
                <c:pt idx="542">
                  <c:v>64</c:v>
                </c:pt>
                <c:pt idx="543">
                  <c:v>61</c:v>
                </c:pt>
                <c:pt idx="544">
                  <c:v>64</c:v>
                </c:pt>
                <c:pt idx="545">
                  <c:v>65</c:v>
                </c:pt>
                <c:pt idx="546">
                  <c:v>64</c:v>
                </c:pt>
                <c:pt idx="547">
                  <c:v>63</c:v>
                </c:pt>
                <c:pt idx="548">
                  <c:v>63</c:v>
                </c:pt>
                <c:pt idx="549">
                  <c:v>62</c:v>
                </c:pt>
                <c:pt idx="550">
                  <c:v>63</c:v>
                </c:pt>
                <c:pt idx="551">
                  <c:v>64</c:v>
                </c:pt>
                <c:pt idx="552">
                  <c:v>60</c:v>
                </c:pt>
                <c:pt idx="553">
                  <c:v>62</c:v>
                </c:pt>
                <c:pt idx="554">
                  <c:v>65</c:v>
                </c:pt>
                <c:pt idx="555">
                  <c:v>63</c:v>
                </c:pt>
                <c:pt idx="556">
                  <c:v>62</c:v>
                </c:pt>
                <c:pt idx="557">
                  <c:v>65</c:v>
                </c:pt>
                <c:pt idx="558">
                  <c:v>64</c:v>
                </c:pt>
                <c:pt idx="559">
                  <c:v>67</c:v>
                </c:pt>
                <c:pt idx="560">
                  <c:v>66</c:v>
                </c:pt>
                <c:pt idx="561">
                  <c:v>66</c:v>
                </c:pt>
                <c:pt idx="562">
                  <c:v>64</c:v>
                </c:pt>
                <c:pt idx="563">
                  <c:v>64</c:v>
                </c:pt>
                <c:pt idx="564">
                  <c:v>67</c:v>
                </c:pt>
                <c:pt idx="565">
                  <c:v>63</c:v>
                </c:pt>
                <c:pt idx="566">
                  <c:v>64</c:v>
                </c:pt>
                <c:pt idx="567">
                  <c:v>64</c:v>
                </c:pt>
                <c:pt idx="568">
                  <c:v>63</c:v>
                </c:pt>
                <c:pt idx="569">
                  <c:v>63</c:v>
                </c:pt>
                <c:pt idx="570">
                  <c:v>60</c:v>
                </c:pt>
                <c:pt idx="571">
                  <c:v>68</c:v>
                </c:pt>
                <c:pt idx="572">
                  <c:v>62</c:v>
                </c:pt>
                <c:pt idx="573">
                  <c:v>67</c:v>
                </c:pt>
                <c:pt idx="574">
                  <c:v>63</c:v>
                </c:pt>
                <c:pt idx="575">
                  <c:v>65</c:v>
                </c:pt>
                <c:pt idx="576">
                  <c:v>60</c:v>
                </c:pt>
                <c:pt idx="577">
                  <c:v>63</c:v>
                </c:pt>
                <c:pt idx="578">
                  <c:v>61</c:v>
                </c:pt>
                <c:pt idx="579">
                  <c:v>64</c:v>
                </c:pt>
                <c:pt idx="580">
                  <c:v>63</c:v>
                </c:pt>
                <c:pt idx="581">
                  <c:v>64</c:v>
                </c:pt>
                <c:pt idx="582">
                  <c:v>63</c:v>
                </c:pt>
                <c:pt idx="583">
                  <c:v>65</c:v>
                </c:pt>
                <c:pt idx="584">
                  <c:v>63</c:v>
                </c:pt>
                <c:pt idx="585">
                  <c:v>66</c:v>
                </c:pt>
                <c:pt idx="586">
                  <c:v>66</c:v>
                </c:pt>
                <c:pt idx="587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B-41B0-94EA-34EC165D0612}"/>
            </c:ext>
          </c:extLst>
        </c:ser>
        <c:ser>
          <c:idx val="3"/>
          <c:order val="3"/>
          <c:tx>
            <c:strRef>
              <c:f>'13'!$N$2</c:f>
              <c:strCache>
                <c:ptCount val="1"/>
                <c:pt idx="0">
                  <c:v>Agate</c:v>
                </c:pt>
              </c:strCache>
            </c:strRef>
          </c:tx>
          <c:marker>
            <c:symbol val="none"/>
          </c:marker>
          <c:cat>
            <c:numRef>
              <c:f>'13'!$J$3:$J$590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'13'!$N$3:$N$590</c:f>
              <c:numCache>
                <c:formatCode>General</c:formatCode>
                <c:ptCount val="588"/>
                <c:pt idx="0">
                  <c:v>98</c:v>
                </c:pt>
                <c:pt idx="1">
                  <c:v>91</c:v>
                </c:pt>
                <c:pt idx="2">
                  <c:v>93</c:v>
                </c:pt>
                <c:pt idx="3">
                  <c:v>95</c:v>
                </c:pt>
                <c:pt idx="4">
                  <c:v>86</c:v>
                </c:pt>
                <c:pt idx="5">
                  <c:v>94</c:v>
                </c:pt>
                <c:pt idx="6">
                  <c:v>94</c:v>
                </c:pt>
                <c:pt idx="7">
                  <c:v>93</c:v>
                </c:pt>
                <c:pt idx="8">
                  <c:v>82</c:v>
                </c:pt>
                <c:pt idx="9">
                  <c:v>82</c:v>
                </c:pt>
                <c:pt idx="10">
                  <c:v>84</c:v>
                </c:pt>
                <c:pt idx="11">
                  <c:v>86</c:v>
                </c:pt>
                <c:pt idx="12">
                  <c:v>75</c:v>
                </c:pt>
                <c:pt idx="13">
                  <c:v>44</c:v>
                </c:pt>
                <c:pt idx="14">
                  <c:v>44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44</c:v>
                </c:pt>
                <c:pt idx="23">
                  <c:v>44</c:v>
                </c:pt>
                <c:pt idx="24">
                  <c:v>46</c:v>
                </c:pt>
                <c:pt idx="25">
                  <c:v>45</c:v>
                </c:pt>
                <c:pt idx="26">
                  <c:v>46</c:v>
                </c:pt>
                <c:pt idx="27">
                  <c:v>46</c:v>
                </c:pt>
                <c:pt idx="28">
                  <c:v>46</c:v>
                </c:pt>
                <c:pt idx="29">
                  <c:v>46</c:v>
                </c:pt>
                <c:pt idx="30">
                  <c:v>46</c:v>
                </c:pt>
                <c:pt idx="31">
                  <c:v>46</c:v>
                </c:pt>
                <c:pt idx="32">
                  <c:v>46</c:v>
                </c:pt>
                <c:pt idx="33">
                  <c:v>46</c:v>
                </c:pt>
                <c:pt idx="34">
                  <c:v>45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77</c:v>
                </c:pt>
                <c:pt idx="40">
                  <c:v>87</c:v>
                </c:pt>
                <c:pt idx="41">
                  <c:v>87</c:v>
                </c:pt>
                <c:pt idx="42">
                  <c:v>95</c:v>
                </c:pt>
                <c:pt idx="43">
                  <c:v>86</c:v>
                </c:pt>
                <c:pt idx="44">
                  <c:v>87</c:v>
                </c:pt>
                <c:pt idx="45">
                  <c:v>92</c:v>
                </c:pt>
                <c:pt idx="46">
                  <c:v>91</c:v>
                </c:pt>
                <c:pt idx="47">
                  <c:v>91</c:v>
                </c:pt>
                <c:pt idx="48">
                  <c:v>96</c:v>
                </c:pt>
                <c:pt idx="49">
                  <c:v>96</c:v>
                </c:pt>
                <c:pt idx="50">
                  <c:v>95</c:v>
                </c:pt>
                <c:pt idx="51">
                  <c:v>101</c:v>
                </c:pt>
                <c:pt idx="52">
                  <c:v>95</c:v>
                </c:pt>
                <c:pt idx="53">
                  <c:v>96</c:v>
                </c:pt>
                <c:pt idx="54">
                  <c:v>87</c:v>
                </c:pt>
                <c:pt idx="55">
                  <c:v>90</c:v>
                </c:pt>
                <c:pt idx="56">
                  <c:v>96</c:v>
                </c:pt>
                <c:pt idx="57">
                  <c:v>98</c:v>
                </c:pt>
                <c:pt idx="58">
                  <c:v>100</c:v>
                </c:pt>
                <c:pt idx="59">
                  <c:v>96</c:v>
                </c:pt>
                <c:pt idx="60">
                  <c:v>89</c:v>
                </c:pt>
                <c:pt idx="61">
                  <c:v>92</c:v>
                </c:pt>
                <c:pt idx="62">
                  <c:v>94</c:v>
                </c:pt>
                <c:pt idx="63">
                  <c:v>95</c:v>
                </c:pt>
                <c:pt idx="64">
                  <c:v>90</c:v>
                </c:pt>
                <c:pt idx="65">
                  <c:v>43</c:v>
                </c:pt>
                <c:pt idx="66">
                  <c:v>44</c:v>
                </c:pt>
                <c:pt idx="67">
                  <c:v>46</c:v>
                </c:pt>
                <c:pt idx="68">
                  <c:v>46</c:v>
                </c:pt>
                <c:pt idx="69">
                  <c:v>45</c:v>
                </c:pt>
                <c:pt idx="70">
                  <c:v>45</c:v>
                </c:pt>
                <c:pt idx="71">
                  <c:v>45</c:v>
                </c:pt>
                <c:pt idx="72">
                  <c:v>45</c:v>
                </c:pt>
                <c:pt idx="73">
                  <c:v>39</c:v>
                </c:pt>
                <c:pt idx="74">
                  <c:v>46</c:v>
                </c:pt>
                <c:pt idx="75">
                  <c:v>46</c:v>
                </c:pt>
                <c:pt idx="76">
                  <c:v>45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46</c:v>
                </c:pt>
                <c:pt idx="81">
                  <c:v>46</c:v>
                </c:pt>
                <c:pt idx="82">
                  <c:v>46</c:v>
                </c:pt>
                <c:pt idx="83">
                  <c:v>45</c:v>
                </c:pt>
                <c:pt idx="84">
                  <c:v>46</c:v>
                </c:pt>
                <c:pt idx="85">
                  <c:v>45</c:v>
                </c:pt>
                <c:pt idx="86">
                  <c:v>45</c:v>
                </c:pt>
                <c:pt idx="87">
                  <c:v>50</c:v>
                </c:pt>
                <c:pt idx="88">
                  <c:v>45</c:v>
                </c:pt>
                <c:pt idx="89">
                  <c:v>47</c:v>
                </c:pt>
                <c:pt idx="90">
                  <c:v>46</c:v>
                </c:pt>
                <c:pt idx="91">
                  <c:v>75</c:v>
                </c:pt>
                <c:pt idx="92">
                  <c:v>77</c:v>
                </c:pt>
                <c:pt idx="93">
                  <c:v>85</c:v>
                </c:pt>
                <c:pt idx="94">
                  <c:v>96</c:v>
                </c:pt>
                <c:pt idx="95">
                  <c:v>94</c:v>
                </c:pt>
                <c:pt idx="96">
                  <c:v>96</c:v>
                </c:pt>
                <c:pt idx="97">
                  <c:v>92</c:v>
                </c:pt>
                <c:pt idx="98">
                  <c:v>96</c:v>
                </c:pt>
                <c:pt idx="99">
                  <c:v>97</c:v>
                </c:pt>
                <c:pt idx="100">
                  <c:v>98</c:v>
                </c:pt>
                <c:pt idx="101">
                  <c:v>92</c:v>
                </c:pt>
                <c:pt idx="102">
                  <c:v>96</c:v>
                </c:pt>
                <c:pt idx="103">
                  <c:v>95</c:v>
                </c:pt>
                <c:pt idx="104">
                  <c:v>85</c:v>
                </c:pt>
                <c:pt idx="105">
                  <c:v>95</c:v>
                </c:pt>
                <c:pt idx="106">
                  <c:v>95</c:v>
                </c:pt>
                <c:pt idx="107">
                  <c:v>97</c:v>
                </c:pt>
                <c:pt idx="108">
                  <c:v>96</c:v>
                </c:pt>
                <c:pt idx="109">
                  <c:v>97</c:v>
                </c:pt>
                <c:pt idx="110">
                  <c:v>93</c:v>
                </c:pt>
                <c:pt idx="111">
                  <c:v>98</c:v>
                </c:pt>
                <c:pt idx="112">
                  <c:v>91</c:v>
                </c:pt>
                <c:pt idx="113">
                  <c:v>89</c:v>
                </c:pt>
                <c:pt idx="114">
                  <c:v>89</c:v>
                </c:pt>
                <c:pt idx="115">
                  <c:v>91</c:v>
                </c:pt>
                <c:pt idx="116">
                  <c:v>94</c:v>
                </c:pt>
                <c:pt idx="117">
                  <c:v>44</c:v>
                </c:pt>
                <c:pt idx="118">
                  <c:v>46</c:v>
                </c:pt>
                <c:pt idx="119">
                  <c:v>45</c:v>
                </c:pt>
                <c:pt idx="120">
                  <c:v>46</c:v>
                </c:pt>
                <c:pt idx="121">
                  <c:v>45</c:v>
                </c:pt>
                <c:pt idx="122">
                  <c:v>46</c:v>
                </c:pt>
                <c:pt idx="123">
                  <c:v>46</c:v>
                </c:pt>
                <c:pt idx="124">
                  <c:v>45</c:v>
                </c:pt>
                <c:pt idx="125">
                  <c:v>45</c:v>
                </c:pt>
                <c:pt idx="126">
                  <c:v>46</c:v>
                </c:pt>
                <c:pt idx="127">
                  <c:v>45</c:v>
                </c:pt>
                <c:pt idx="128">
                  <c:v>46</c:v>
                </c:pt>
                <c:pt idx="129">
                  <c:v>44</c:v>
                </c:pt>
                <c:pt idx="130">
                  <c:v>41</c:v>
                </c:pt>
                <c:pt idx="131">
                  <c:v>47</c:v>
                </c:pt>
                <c:pt idx="132">
                  <c:v>46</c:v>
                </c:pt>
                <c:pt idx="133">
                  <c:v>45</c:v>
                </c:pt>
                <c:pt idx="134">
                  <c:v>42</c:v>
                </c:pt>
                <c:pt idx="135">
                  <c:v>44</c:v>
                </c:pt>
                <c:pt idx="136">
                  <c:v>43</c:v>
                </c:pt>
                <c:pt idx="137">
                  <c:v>45</c:v>
                </c:pt>
                <c:pt idx="138">
                  <c:v>44</c:v>
                </c:pt>
                <c:pt idx="139">
                  <c:v>46</c:v>
                </c:pt>
                <c:pt idx="140">
                  <c:v>46</c:v>
                </c:pt>
                <c:pt idx="141">
                  <c:v>46</c:v>
                </c:pt>
                <c:pt idx="142">
                  <c:v>44</c:v>
                </c:pt>
                <c:pt idx="143">
                  <c:v>66</c:v>
                </c:pt>
                <c:pt idx="144">
                  <c:v>78</c:v>
                </c:pt>
                <c:pt idx="145">
                  <c:v>90</c:v>
                </c:pt>
                <c:pt idx="146">
                  <c:v>89</c:v>
                </c:pt>
                <c:pt idx="147">
                  <c:v>88</c:v>
                </c:pt>
                <c:pt idx="148">
                  <c:v>90</c:v>
                </c:pt>
                <c:pt idx="149">
                  <c:v>92</c:v>
                </c:pt>
                <c:pt idx="150">
                  <c:v>93</c:v>
                </c:pt>
                <c:pt idx="151">
                  <c:v>87</c:v>
                </c:pt>
                <c:pt idx="152">
                  <c:v>93</c:v>
                </c:pt>
                <c:pt idx="153">
                  <c:v>97</c:v>
                </c:pt>
                <c:pt idx="154">
                  <c:v>87</c:v>
                </c:pt>
                <c:pt idx="155">
                  <c:v>86</c:v>
                </c:pt>
                <c:pt idx="156">
                  <c:v>77</c:v>
                </c:pt>
                <c:pt idx="157">
                  <c:v>88</c:v>
                </c:pt>
                <c:pt idx="158">
                  <c:v>84</c:v>
                </c:pt>
                <c:pt idx="159">
                  <c:v>83</c:v>
                </c:pt>
                <c:pt idx="160">
                  <c:v>79</c:v>
                </c:pt>
                <c:pt idx="161">
                  <c:v>79</c:v>
                </c:pt>
                <c:pt idx="162">
                  <c:v>84</c:v>
                </c:pt>
                <c:pt idx="163">
                  <c:v>88</c:v>
                </c:pt>
                <c:pt idx="164">
                  <c:v>88</c:v>
                </c:pt>
                <c:pt idx="165">
                  <c:v>91</c:v>
                </c:pt>
                <c:pt idx="166">
                  <c:v>92</c:v>
                </c:pt>
                <c:pt idx="167">
                  <c:v>89</c:v>
                </c:pt>
                <c:pt idx="168">
                  <c:v>90</c:v>
                </c:pt>
                <c:pt idx="169">
                  <c:v>43</c:v>
                </c:pt>
                <c:pt idx="170">
                  <c:v>45</c:v>
                </c:pt>
                <c:pt idx="171">
                  <c:v>44</c:v>
                </c:pt>
                <c:pt idx="172">
                  <c:v>46</c:v>
                </c:pt>
                <c:pt idx="173">
                  <c:v>46</c:v>
                </c:pt>
                <c:pt idx="174">
                  <c:v>47</c:v>
                </c:pt>
                <c:pt idx="175">
                  <c:v>45</c:v>
                </c:pt>
                <c:pt idx="176">
                  <c:v>46</c:v>
                </c:pt>
                <c:pt idx="177">
                  <c:v>45</c:v>
                </c:pt>
                <c:pt idx="178">
                  <c:v>46</c:v>
                </c:pt>
                <c:pt idx="179">
                  <c:v>43</c:v>
                </c:pt>
                <c:pt idx="180">
                  <c:v>46</c:v>
                </c:pt>
                <c:pt idx="181">
                  <c:v>45</c:v>
                </c:pt>
                <c:pt idx="182">
                  <c:v>45</c:v>
                </c:pt>
                <c:pt idx="183">
                  <c:v>41</c:v>
                </c:pt>
                <c:pt idx="184">
                  <c:v>38</c:v>
                </c:pt>
                <c:pt idx="185">
                  <c:v>40</c:v>
                </c:pt>
                <c:pt idx="186">
                  <c:v>45</c:v>
                </c:pt>
                <c:pt idx="187">
                  <c:v>45</c:v>
                </c:pt>
                <c:pt idx="188">
                  <c:v>42</c:v>
                </c:pt>
                <c:pt idx="189">
                  <c:v>40</c:v>
                </c:pt>
                <c:pt idx="190">
                  <c:v>45</c:v>
                </c:pt>
                <c:pt idx="191">
                  <c:v>45</c:v>
                </c:pt>
                <c:pt idx="192">
                  <c:v>44</c:v>
                </c:pt>
                <c:pt idx="193">
                  <c:v>41</c:v>
                </c:pt>
                <c:pt idx="194">
                  <c:v>43</c:v>
                </c:pt>
                <c:pt idx="195">
                  <c:v>42</c:v>
                </c:pt>
                <c:pt idx="196">
                  <c:v>43</c:v>
                </c:pt>
                <c:pt idx="197">
                  <c:v>40</c:v>
                </c:pt>
                <c:pt idx="198">
                  <c:v>40</c:v>
                </c:pt>
                <c:pt idx="199">
                  <c:v>44</c:v>
                </c:pt>
                <c:pt idx="200">
                  <c:v>40</c:v>
                </c:pt>
                <c:pt idx="201">
                  <c:v>42</c:v>
                </c:pt>
                <c:pt idx="202">
                  <c:v>45</c:v>
                </c:pt>
                <c:pt idx="203">
                  <c:v>36</c:v>
                </c:pt>
                <c:pt idx="204">
                  <c:v>44</c:v>
                </c:pt>
                <c:pt idx="205">
                  <c:v>38</c:v>
                </c:pt>
                <c:pt idx="206">
                  <c:v>45</c:v>
                </c:pt>
                <c:pt idx="207">
                  <c:v>46</c:v>
                </c:pt>
                <c:pt idx="208">
                  <c:v>46</c:v>
                </c:pt>
                <c:pt idx="209">
                  <c:v>44</c:v>
                </c:pt>
                <c:pt idx="210">
                  <c:v>40</c:v>
                </c:pt>
                <c:pt idx="211">
                  <c:v>44</c:v>
                </c:pt>
                <c:pt idx="212">
                  <c:v>59</c:v>
                </c:pt>
                <c:pt idx="213">
                  <c:v>44</c:v>
                </c:pt>
                <c:pt idx="214">
                  <c:v>40</c:v>
                </c:pt>
                <c:pt idx="215">
                  <c:v>40</c:v>
                </c:pt>
                <c:pt idx="216">
                  <c:v>36</c:v>
                </c:pt>
                <c:pt idx="217">
                  <c:v>42</c:v>
                </c:pt>
                <c:pt idx="218">
                  <c:v>39</c:v>
                </c:pt>
                <c:pt idx="219">
                  <c:v>45</c:v>
                </c:pt>
                <c:pt idx="220">
                  <c:v>37</c:v>
                </c:pt>
                <c:pt idx="221">
                  <c:v>41</c:v>
                </c:pt>
                <c:pt idx="222">
                  <c:v>44</c:v>
                </c:pt>
                <c:pt idx="223">
                  <c:v>43</c:v>
                </c:pt>
                <c:pt idx="224">
                  <c:v>43</c:v>
                </c:pt>
                <c:pt idx="225">
                  <c:v>41</c:v>
                </c:pt>
                <c:pt idx="226">
                  <c:v>40</c:v>
                </c:pt>
                <c:pt idx="227">
                  <c:v>41</c:v>
                </c:pt>
                <c:pt idx="228">
                  <c:v>42</c:v>
                </c:pt>
                <c:pt idx="229">
                  <c:v>42</c:v>
                </c:pt>
                <c:pt idx="230">
                  <c:v>42</c:v>
                </c:pt>
                <c:pt idx="231">
                  <c:v>41</c:v>
                </c:pt>
                <c:pt idx="232">
                  <c:v>45</c:v>
                </c:pt>
                <c:pt idx="233">
                  <c:v>42</c:v>
                </c:pt>
                <c:pt idx="234">
                  <c:v>40</c:v>
                </c:pt>
                <c:pt idx="235">
                  <c:v>45</c:v>
                </c:pt>
                <c:pt idx="236">
                  <c:v>43</c:v>
                </c:pt>
                <c:pt idx="237">
                  <c:v>45</c:v>
                </c:pt>
                <c:pt idx="238">
                  <c:v>45</c:v>
                </c:pt>
                <c:pt idx="239">
                  <c:v>43</c:v>
                </c:pt>
                <c:pt idx="240">
                  <c:v>41</c:v>
                </c:pt>
                <c:pt idx="241">
                  <c:v>43</c:v>
                </c:pt>
                <c:pt idx="242">
                  <c:v>46</c:v>
                </c:pt>
                <c:pt idx="243">
                  <c:v>40</c:v>
                </c:pt>
                <c:pt idx="244">
                  <c:v>38</c:v>
                </c:pt>
                <c:pt idx="245">
                  <c:v>42</c:v>
                </c:pt>
                <c:pt idx="246">
                  <c:v>41</c:v>
                </c:pt>
                <c:pt idx="247">
                  <c:v>45</c:v>
                </c:pt>
                <c:pt idx="248">
                  <c:v>104</c:v>
                </c:pt>
                <c:pt idx="249">
                  <c:v>94</c:v>
                </c:pt>
                <c:pt idx="250">
                  <c:v>101</c:v>
                </c:pt>
                <c:pt idx="251">
                  <c:v>100</c:v>
                </c:pt>
                <c:pt idx="252">
                  <c:v>95</c:v>
                </c:pt>
                <c:pt idx="253">
                  <c:v>99</c:v>
                </c:pt>
                <c:pt idx="254">
                  <c:v>98</c:v>
                </c:pt>
                <c:pt idx="255">
                  <c:v>95</c:v>
                </c:pt>
                <c:pt idx="256">
                  <c:v>100</c:v>
                </c:pt>
                <c:pt idx="257">
                  <c:v>100</c:v>
                </c:pt>
                <c:pt idx="258">
                  <c:v>97</c:v>
                </c:pt>
                <c:pt idx="259">
                  <c:v>97</c:v>
                </c:pt>
                <c:pt idx="260">
                  <c:v>103</c:v>
                </c:pt>
                <c:pt idx="261">
                  <c:v>96</c:v>
                </c:pt>
                <c:pt idx="262">
                  <c:v>94</c:v>
                </c:pt>
                <c:pt idx="263">
                  <c:v>102</c:v>
                </c:pt>
                <c:pt idx="264">
                  <c:v>91</c:v>
                </c:pt>
                <c:pt idx="265">
                  <c:v>92</c:v>
                </c:pt>
                <c:pt idx="266">
                  <c:v>96</c:v>
                </c:pt>
                <c:pt idx="267">
                  <c:v>100</c:v>
                </c:pt>
                <c:pt idx="268">
                  <c:v>101</c:v>
                </c:pt>
                <c:pt idx="269">
                  <c:v>98</c:v>
                </c:pt>
                <c:pt idx="270">
                  <c:v>98</c:v>
                </c:pt>
                <c:pt idx="271">
                  <c:v>96</c:v>
                </c:pt>
                <c:pt idx="272">
                  <c:v>97</c:v>
                </c:pt>
                <c:pt idx="273">
                  <c:v>91</c:v>
                </c:pt>
                <c:pt idx="274">
                  <c:v>91</c:v>
                </c:pt>
                <c:pt idx="275">
                  <c:v>93</c:v>
                </c:pt>
                <c:pt idx="276">
                  <c:v>91</c:v>
                </c:pt>
                <c:pt idx="277">
                  <c:v>94</c:v>
                </c:pt>
                <c:pt idx="278">
                  <c:v>94</c:v>
                </c:pt>
                <c:pt idx="279">
                  <c:v>87</c:v>
                </c:pt>
                <c:pt idx="280">
                  <c:v>95</c:v>
                </c:pt>
                <c:pt idx="281">
                  <c:v>92</c:v>
                </c:pt>
                <c:pt idx="282">
                  <c:v>82</c:v>
                </c:pt>
                <c:pt idx="283">
                  <c:v>86</c:v>
                </c:pt>
                <c:pt idx="284">
                  <c:v>96</c:v>
                </c:pt>
                <c:pt idx="285">
                  <c:v>92</c:v>
                </c:pt>
                <c:pt idx="286">
                  <c:v>96</c:v>
                </c:pt>
                <c:pt idx="287">
                  <c:v>96</c:v>
                </c:pt>
                <c:pt idx="288">
                  <c:v>91</c:v>
                </c:pt>
                <c:pt idx="289">
                  <c:v>90</c:v>
                </c:pt>
                <c:pt idx="290">
                  <c:v>90</c:v>
                </c:pt>
                <c:pt idx="291">
                  <c:v>85</c:v>
                </c:pt>
                <c:pt idx="292">
                  <c:v>89</c:v>
                </c:pt>
                <c:pt idx="293">
                  <c:v>93</c:v>
                </c:pt>
                <c:pt idx="294">
                  <c:v>88</c:v>
                </c:pt>
                <c:pt idx="295">
                  <c:v>95</c:v>
                </c:pt>
                <c:pt idx="296">
                  <c:v>87</c:v>
                </c:pt>
                <c:pt idx="297">
                  <c:v>94</c:v>
                </c:pt>
                <c:pt idx="298">
                  <c:v>96</c:v>
                </c:pt>
                <c:pt idx="299">
                  <c:v>85</c:v>
                </c:pt>
                <c:pt idx="300">
                  <c:v>100</c:v>
                </c:pt>
                <c:pt idx="301">
                  <c:v>102</c:v>
                </c:pt>
                <c:pt idx="302">
                  <c:v>99</c:v>
                </c:pt>
                <c:pt idx="303">
                  <c:v>99</c:v>
                </c:pt>
                <c:pt idx="304">
                  <c:v>94</c:v>
                </c:pt>
                <c:pt idx="305">
                  <c:v>91</c:v>
                </c:pt>
                <c:pt idx="306">
                  <c:v>97</c:v>
                </c:pt>
                <c:pt idx="307">
                  <c:v>82</c:v>
                </c:pt>
                <c:pt idx="308">
                  <c:v>83</c:v>
                </c:pt>
                <c:pt idx="309">
                  <c:v>85</c:v>
                </c:pt>
                <c:pt idx="310">
                  <c:v>99</c:v>
                </c:pt>
                <c:pt idx="311">
                  <c:v>97</c:v>
                </c:pt>
                <c:pt idx="312">
                  <c:v>90</c:v>
                </c:pt>
                <c:pt idx="313">
                  <c:v>93</c:v>
                </c:pt>
                <c:pt idx="314">
                  <c:v>102</c:v>
                </c:pt>
                <c:pt idx="315">
                  <c:v>101</c:v>
                </c:pt>
                <c:pt idx="316">
                  <c:v>99</c:v>
                </c:pt>
                <c:pt idx="317">
                  <c:v>84</c:v>
                </c:pt>
                <c:pt idx="318">
                  <c:v>99</c:v>
                </c:pt>
                <c:pt idx="319">
                  <c:v>96</c:v>
                </c:pt>
                <c:pt idx="320">
                  <c:v>94</c:v>
                </c:pt>
                <c:pt idx="321">
                  <c:v>85</c:v>
                </c:pt>
                <c:pt idx="322">
                  <c:v>84</c:v>
                </c:pt>
                <c:pt idx="323">
                  <c:v>83</c:v>
                </c:pt>
                <c:pt idx="324">
                  <c:v>87</c:v>
                </c:pt>
                <c:pt idx="325">
                  <c:v>95</c:v>
                </c:pt>
                <c:pt idx="326">
                  <c:v>82</c:v>
                </c:pt>
                <c:pt idx="327">
                  <c:v>84</c:v>
                </c:pt>
                <c:pt idx="328">
                  <c:v>88</c:v>
                </c:pt>
                <c:pt idx="329">
                  <c:v>91</c:v>
                </c:pt>
                <c:pt idx="330">
                  <c:v>92</c:v>
                </c:pt>
                <c:pt idx="331">
                  <c:v>97</c:v>
                </c:pt>
                <c:pt idx="332">
                  <c:v>88</c:v>
                </c:pt>
                <c:pt idx="333">
                  <c:v>93</c:v>
                </c:pt>
                <c:pt idx="334">
                  <c:v>87</c:v>
                </c:pt>
                <c:pt idx="335">
                  <c:v>94</c:v>
                </c:pt>
                <c:pt idx="336">
                  <c:v>88</c:v>
                </c:pt>
                <c:pt idx="337">
                  <c:v>97</c:v>
                </c:pt>
                <c:pt idx="338">
                  <c:v>96</c:v>
                </c:pt>
                <c:pt idx="339">
                  <c:v>85</c:v>
                </c:pt>
                <c:pt idx="340">
                  <c:v>71</c:v>
                </c:pt>
                <c:pt idx="341">
                  <c:v>89</c:v>
                </c:pt>
                <c:pt idx="342">
                  <c:v>88</c:v>
                </c:pt>
                <c:pt idx="343">
                  <c:v>72</c:v>
                </c:pt>
                <c:pt idx="344">
                  <c:v>85</c:v>
                </c:pt>
                <c:pt idx="345">
                  <c:v>85</c:v>
                </c:pt>
                <c:pt idx="346">
                  <c:v>93</c:v>
                </c:pt>
                <c:pt idx="347">
                  <c:v>79</c:v>
                </c:pt>
                <c:pt idx="348">
                  <c:v>92</c:v>
                </c:pt>
                <c:pt idx="349">
                  <c:v>102</c:v>
                </c:pt>
                <c:pt idx="350">
                  <c:v>97</c:v>
                </c:pt>
                <c:pt idx="351">
                  <c:v>102</c:v>
                </c:pt>
                <c:pt idx="352">
                  <c:v>96</c:v>
                </c:pt>
                <c:pt idx="353">
                  <c:v>106</c:v>
                </c:pt>
                <c:pt idx="354">
                  <c:v>98</c:v>
                </c:pt>
                <c:pt idx="355">
                  <c:v>101</c:v>
                </c:pt>
                <c:pt idx="356">
                  <c:v>86</c:v>
                </c:pt>
                <c:pt idx="357">
                  <c:v>104</c:v>
                </c:pt>
                <c:pt idx="358">
                  <c:v>96</c:v>
                </c:pt>
                <c:pt idx="359">
                  <c:v>87</c:v>
                </c:pt>
                <c:pt idx="360">
                  <c:v>89</c:v>
                </c:pt>
                <c:pt idx="361">
                  <c:v>98</c:v>
                </c:pt>
                <c:pt idx="362">
                  <c:v>94</c:v>
                </c:pt>
                <c:pt idx="363">
                  <c:v>88</c:v>
                </c:pt>
                <c:pt idx="364">
                  <c:v>89</c:v>
                </c:pt>
                <c:pt idx="365">
                  <c:v>88</c:v>
                </c:pt>
                <c:pt idx="366">
                  <c:v>86</c:v>
                </c:pt>
                <c:pt idx="367">
                  <c:v>74</c:v>
                </c:pt>
                <c:pt idx="368">
                  <c:v>80</c:v>
                </c:pt>
                <c:pt idx="369">
                  <c:v>85</c:v>
                </c:pt>
                <c:pt idx="370">
                  <c:v>86</c:v>
                </c:pt>
                <c:pt idx="371">
                  <c:v>77</c:v>
                </c:pt>
                <c:pt idx="372">
                  <c:v>77</c:v>
                </c:pt>
                <c:pt idx="373">
                  <c:v>69</c:v>
                </c:pt>
                <c:pt idx="374">
                  <c:v>65</c:v>
                </c:pt>
                <c:pt idx="375">
                  <c:v>81</c:v>
                </c:pt>
                <c:pt idx="376">
                  <c:v>76</c:v>
                </c:pt>
                <c:pt idx="377">
                  <c:v>63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15</c:v>
                </c:pt>
                <c:pt idx="438">
                  <c:v>37</c:v>
                </c:pt>
                <c:pt idx="439">
                  <c:v>36</c:v>
                </c:pt>
                <c:pt idx="440">
                  <c:v>50</c:v>
                </c:pt>
                <c:pt idx="441">
                  <c:v>56</c:v>
                </c:pt>
                <c:pt idx="442">
                  <c:v>53</c:v>
                </c:pt>
                <c:pt idx="443">
                  <c:v>52</c:v>
                </c:pt>
                <c:pt idx="444">
                  <c:v>52</c:v>
                </c:pt>
                <c:pt idx="445">
                  <c:v>51</c:v>
                </c:pt>
                <c:pt idx="446">
                  <c:v>48</c:v>
                </c:pt>
                <c:pt idx="447">
                  <c:v>51</c:v>
                </c:pt>
                <c:pt idx="448">
                  <c:v>40</c:v>
                </c:pt>
                <c:pt idx="449">
                  <c:v>48</c:v>
                </c:pt>
                <c:pt idx="450">
                  <c:v>46</c:v>
                </c:pt>
                <c:pt idx="451">
                  <c:v>45</c:v>
                </c:pt>
                <c:pt idx="452">
                  <c:v>48</c:v>
                </c:pt>
                <c:pt idx="453">
                  <c:v>51</c:v>
                </c:pt>
                <c:pt idx="454">
                  <c:v>56</c:v>
                </c:pt>
                <c:pt idx="455">
                  <c:v>54</c:v>
                </c:pt>
                <c:pt idx="456">
                  <c:v>56</c:v>
                </c:pt>
                <c:pt idx="457">
                  <c:v>55</c:v>
                </c:pt>
                <c:pt idx="458">
                  <c:v>59</c:v>
                </c:pt>
                <c:pt idx="459">
                  <c:v>63</c:v>
                </c:pt>
                <c:pt idx="460">
                  <c:v>65</c:v>
                </c:pt>
                <c:pt idx="461">
                  <c:v>60</c:v>
                </c:pt>
                <c:pt idx="462">
                  <c:v>59</c:v>
                </c:pt>
                <c:pt idx="463">
                  <c:v>63</c:v>
                </c:pt>
                <c:pt idx="464">
                  <c:v>63</c:v>
                </c:pt>
                <c:pt idx="465">
                  <c:v>60</c:v>
                </c:pt>
                <c:pt idx="466">
                  <c:v>59</c:v>
                </c:pt>
                <c:pt idx="467">
                  <c:v>51</c:v>
                </c:pt>
                <c:pt idx="468">
                  <c:v>51</c:v>
                </c:pt>
                <c:pt idx="469">
                  <c:v>47</c:v>
                </c:pt>
                <c:pt idx="470">
                  <c:v>50</c:v>
                </c:pt>
                <c:pt idx="471">
                  <c:v>43</c:v>
                </c:pt>
                <c:pt idx="472">
                  <c:v>51</c:v>
                </c:pt>
                <c:pt idx="473">
                  <c:v>53</c:v>
                </c:pt>
                <c:pt idx="474">
                  <c:v>56</c:v>
                </c:pt>
                <c:pt idx="475">
                  <c:v>52</c:v>
                </c:pt>
                <c:pt idx="476">
                  <c:v>52</c:v>
                </c:pt>
                <c:pt idx="477">
                  <c:v>54</c:v>
                </c:pt>
                <c:pt idx="478">
                  <c:v>60</c:v>
                </c:pt>
                <c:pt idx="479">
                  <c:v>55</c:v>
                </c:pt>
                <c:pt idx="480">
                  <c:v>53</c:v>
                </c:pt>
                <c:pt idx="481">
                  <c:v>58</c:v>
                </c:pt>
                <c:pt idx="482">
                  <c:v>54</c:v>
                </c:pt>
                <c:pt idx="483">
                  <c:v>50</c:v>
                </c:pt>
                <c:pt idx="484">
                  <c:v>52</c:v>
                </c:pt>
                <c:pt idx="485">
                  <c:v>55</c:v>
                </c:pt>
                <c:pt idx="486">
                  <c:v>57</c:v>
                </c:pt>
                <c:pt idx="487">
                  <c:v>49</c:v>
                </c:pt>
                <c:pt idx="488">
                  <c:v>49</c:v>
                </c:pt>
                <c:pt idx="489">
                  <c:v>49</c:v>
                </c:pt>
                <c:pt idx="490">
                  <c:v>54</c:v>
                </c:pt>
                <c:pt idx="491">
                  <c:v>51</c:v>
                </c:pt>
                <c:pt idx="492">
                  <c:v>53</c:v>
                </c:pt>
                <c:pt idx="493">
                  <c:v>58</c:v>
                </c:pt>
                <c:pt idx="494">
                  <c:v>65</c:v>
                </c:pt>
                <c:pt idx="495">
                  <c:v>59</c:v>
                </c:pt>
                <c:pt idx="496">
                  <c:v>61</c:v>
                </c:pt>
                <c:pt idx="497">
                  <c:v>55</c:v>
                </c:pt>
                <c:pt idx="498">
                  <c:v>65</c:v>
                </c:pt>
                <c:pt idx="499">
                  <c:v>73</c:v>
                </c:pt>
                <c:pt idx="500">
                  <c:v>69</c:v>
                </c:pt>
                <c:pt idx="501">
                  <c:v>76</c:v>
                </c:pt>
                <c:pt idx="502">
                  <c:v>71</c:v>
                </c:pt>
                <c:pt idx="503">
                  <c:v>68</c:v>
                </c:pt>
                <c:pt idx="504">
                  <c:v>67</c:v>
                </c:pt>
                <c:pt idx="505">
                  <c:v>66</c:v>
                </c:pt>
                <c:pt idx="506">
                  <c:v>76</c:v>
                </c:pt>
                <c:pt idx="507">
                  <c:v>78</c:v>
                </c:pt>
                <c:pt idx="508">
                  <c:v>80</c:v>
                </c:pt>
                <c:pt idx="509">
                  <c:v>77</c:v>
                </c:pt>
                <c:pt idx="510">
                  <c:v>77</c:v>
                </c:pt>
                <c:pt idx="511">
                  <c:v>77</c:v>
                </c:pt>
                <c:pt idx="512">
                  <c:v>79</c:v>
                </c:pt>
                <c:pt idx="513">
                  <c:v>75</c:v>
                </c:pt>
                <c:pt idx="514">
                  <c:v>80</c:v>
                </c:pt>
                <c:pt idx="515">
                  <c:v>74</c:v>
                </c:pt>
                <c:pt idx="516">
                  <c:v>78</c:v>
                </c:pt>
                <c:pt idx="517">
                  <c:v>74</c:v>
                </c:pt>
                <c:pt idx="518">
                  <c:v>81</c:v>
                </c:pt>
                <c:pt idx="519">
                  <c:v>72</c:v>
                </c:pt>
                <c:pt idx="520">
                  <c:v>74</c:v>
                </c:pt>
                <c:pt idx="521">
                  <c:v>78</c:v>
                </c:pt>
                <c:pt idx="522">
                  <c:v>79</c:v>
                </c:pt>
                <c:pt idx="523">
                  <c:v>70</c:v>
                </c:pt>
                <c:pt idx="524">
                  <c:v>82</c:v>
                </c:pt>
                <c:pt idx="525">
                  <c:v>80</c:v>
                </c:pt>
                <c:pt idx="526">
                  <c:v>77</c:v>
                </c:pt>
                <c:pt idx="527">
                  <c:v>78</c:v>
                </c:pt>
                <c:pt idx="528">
                  <c:v>80</c:v>
                </c:pt>
                <c:pt idx="529">
                  <c:v>76</c:v>
                </c:pt>
                <c:pt idx="530">
                  <c:v>75</c:v>
                </c:pt>
                <c:pt idx="531">
                  <c:v>69</c:v>
                </c:pt>
                <c:pt idx="532">
                  <c:v>74</c:v>
                </c:pt>
                <c:pt idx="533">
                  <c:v>80</c:v>
                </c:pt>
                <c:pt idx="534">
                  <c:v>73</c:v>
                </c:pt>
                <c:pt idx="535">
                  <c:v>73</c:v>
                </c:pt>
                <c:pt idx="536">
                  <c:v>76</c:v>
                </c:pt>
                <c:pt idx="537">
                  <c:v>74</c:v>
                </c:pt>
                <c:pt idx="538">
                  <c:v>76</c:v>
                </c:pt>
                <c:pt idx="539">
                  <c:v>72</c:v>
                </c:pt>
                <c:pt idx="540">
                  <c:v>79</c:v>
                </c:pt>
                <c:pt idx="541">
                  <c:v>77</c:v>
                </c:pt>
                <c:pt idx="542">
                  <c:v>81</c:v>
                </c:pt>
                <c:pt idx="543">
                  <c:v>85</c:v>
                </c:pt>
                <c:pt idx="544">
                  <c:v>80</c:v>
                </c:pt>
                <c:pt idx="545">
                  <c:v>75</c:v>
                </c:pt>
                <c:pt idx="546">
                  <c:v>81</c:v>
                </c:pt>
                <c:pt idx="547">
                  <c:v>82</c:v>
                </c:pt>
                <c:pt idx="548">
                  <c:v>77</c:v>
                </c:pt>
                <c:pt idx="549">
                  <c:v>78</c:v>
                </c:pt>
                <c:pt idx="550">
                  <c:v>81</c:v>
                </c:pt>
                <c:pt idx="551">
                  <c:v>82</c:v>
                </c:pt>
                <c:pt idx="552">
                  <c:v>75</c:v>
                </c:pt>
                <c:pt idx="553">
                  <c:v>78</c:v>
                </c:pt>
                <c:pt idx="554">
                  <c:v>80</c:v>
                </c:pt>
                <c:pt idx="555">
                  <c:v>82</c:v>
                </c:pt>
                <c:pt idx="556">
                  <c:v>85</c:v>
                </c:pt>
                <c:pt idx="557">
                  <c:v>85</c:v>
                </c:pt>
                <c:pt idx="558">
                  <c:v>80</c:v>
                </c:pt>
                <c:pt idx="559">
                  <c:v>76</c:v>
                </c:pt>
                <c:pt idx="560">
                  <c:v>79</c:v>
                </c:pt>
                <c:pt idx="561">
                  <c:v>82</c:v>
                </c:pt>
                <c:pt idx="562">
                  <c:v>83</c:v>
                </c:pt>
                <c:pt idx="563">
                  <c:v>80</c:v>
                </c:pt>
                <c:pt idx="564">
                  <c:v>77</c:v>
                </c:pt>
                <c:pt idx="565">
                  <c:v>75</c:v>
                </c:pt>
                <c:pt idx="566">
                  <c:v>70</c:v>
                </c:pt>
                <c:pt idx="567">
                  <c:v>71</c:v>
                </c:pt>
                <c:pt idx="568">
                  <c:v>66</c:v>
                </c:pt>
                <c:pt idx="569">
                  <c:v>66</c:v>
                </c:pt>
                <c:pt idx="570">
                  <c:v>71</c:v>
                </c:pt>
                <c:pt idx="571">
                  <c:v>76</c:v>
                </c:pt>
                <c:pt idx="572">
                  <c:v>65</c:v>
                </c:pt>
                <c:pt idx="573">
                  <c:v>66</c:v>
                </c:pt>
                <c:pt idx="574">
                  <c:v>65</c:v>
                </c:pt>
                <c:pt idx="575">
                  <c:v>61</c:v>
                </c:pt>
                <c:pt idx="576">
                  <c:v>57</c:v>
                </c:pt>
                <c:pt idx="577">
                  <c:v>67</c:v>
                </c:pt>
                <c:pt idx="578">
                  <c:v>61</c:v>
                </c:pt>
                <c:pt idx="579">
                  <c:v>51</c:v>
                </c:pt>
                <c:pt idx="580">
                  <c:v>52</c:v>
                </c:pt>
                <c:pt idx="581">
                  <c:v>57</c:v>
                </c:pt>
                <c:pt idx="582">
                  <c:v>57</c:v>
                </c:pt>
                <c:pt idx="583">
                  <c:v>60</c:v>
                </c:pt>
                <c:pt idx="584">
                  <c:v>67</c:v>
                </c:pt>
                <c:pt idx="585">
                  <c:v>71</c:v>
                </c:pt>
                <c:pt idx="586">
                  <c:v>65</c:v>
                </c:pt>
                <c:pt idx="587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AB-41B0-94EA-34EC165D0612}"/>
            </c:ext>
          </c:extLst>
        </c:ser>
        <c:ser>
          <c:idx val="4"/>
          <c:order val="4"/>
          <c:tx>
            <c:strRef>
              <c:f>'13'!$O$2</c:f>
              <c:strCache>
                <c:ptCount val="1"/>
                <c:pt idx="0">
                  <c:v>Our Saviour's</c:v>
                </c:pt>
              </c:strCache>
            </c:strRef>
          </c:tx>
          <c:marker>
            <c:symbol val="none"/>
          </c:marker>
          <c:cat>
            <c:numRef>
              <c:f>'13'!$J$3:$J$590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'13'!$O$3:$O$590</c:f>
              <c:numCache>
                <c:formatCode>General</c:formatCode>
                <c:ptCount val="588"/>
                <c:pt idx="0">
                  <c:v>40</c:v>
                </c:pt>
                <c:pt idx="1">
                  <c:v>39</c:v>
                </c:pt>
                <c:pt idx="2">
                  <c:v>40</c:v>
                </c:pt>
                <c:pt idx="3">
                  <c:v>40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39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39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39</c:v>
                </c:pt>
                <c:pt idx="48">
                  <c:v>39</c:v>
                </c:pt>
                <c:pt idx="49">
                  <c:v>38</c:v>
                </c:pt>
                <c:pt idx="50">
                  <c:v>40</c:v>
                </c:pt>
                <c:pt idx="51">
                  <c:v>39</c:v>
                </c:pt>
                <c:pt idx="52">
                  <c:v>40</c:v>
                </c:pt>
                <c:pt idx="53">
                  <c:v>40</c:v>
                </c:pt>
                <c:pt idx="54">
                  <c:v>39</c:v>
                </c:pt>
                <c:pt idx="55">
                  <c:v>39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39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39</c:v>
                </c:pt>
                <c:pt idx="72">
                  <c:v>40</c:v>
                </c:pt>
                <c:pt idx="73">
                  <c:v>39</c:v>
                </c:pt>
                <c:pt idx="74">
                  <c:v>37</c:v>
                </c:pt>
                <c:pt idx="75">
                  <c:v>39</c:v>
                </c:pt>
                <c:pt idx="76">
                  <c:v>40</c:v>
                </c:pt>
                <c:pt idx="77">
                  <c:v>40</c:v>
                </c:pt>
                <c:pt idx="78">
                  <c:v>41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41</c:v>
                </c:pt>
                <c:pt idx="85">
                  <c:v>40</c:v>
                </c:pt>
                <c:pt idx="86">
                  <c:v>41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41</c:v>
                </c:pt>
                <c:pt idx="92">
                  <c:v>39</c:v>
                </c:pt>
                <c:pt idx="93">
                  <c:v>40</c:v>
                </c:pt>
                <c:pt idx="94">
                  <c:v>41</c:v>
                </c:pt>
                <c:pt idx="95">
                  <c:v>39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41</c:v>
                </c:pt>
                <c:pt idx="100">
                  <c:v>40</c:v>
                </c:pt>
                <c:pt idx="101">
                  <c:v>39</c:v>
                </c:pt>
                <c:pt idx="102">
                  <c:v>40</c:v>
                </c:pt>
                <c:pt idx="103">
                  <c:v>40</c:v>
                </c:pt>
                <c:pt idx="104">
                  <c:v>39</c:v>
                </c:pt>
                <c:pt idx="105">
                  <c:v>39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39</c:v>
                </c:pt>
                <c:pt idx="110">
                  <c:v>40</c:v>
                </c:pt>
                <c:pt idx="111">
                  <c:v>38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39</c:v>
                </c:pt>
                <c:pt idx="116">
                  <c:v>39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40</c:v>
                </c:pt>
                <c:pt idx="121">
                  <c:v>39</c:v>
                </c:pt>
                <c:pt idx="122">
                  <c:v>40</c:v>
                </c:pt>
                <c:pt idx="123">
                  <c:v>41</c:v>
                </c:pt>
                <c:pt idx="124">
                  <c:v>40</c:v>
                </c:pt>
                <c:pt idx="125">
                  <c:v>40</c:v>
                </c:pt>
                <c:pt idx="126">
                  <c:v>41</c:v>
                </c:pt>
                <c:pt idx="127">
                  <c:v>40</c:v>
                </c:pt>
                <c:pt idx="128">
                  <c:v>40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41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40</c:v>
                </c:pt>
                <c:pt idx="143">
                  <c:v>40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39</c:v>
                </c:pt>
                <c:pt idx="150">
                  <c:v>38</c:v>
                </c:pt>
                <c:pt idx="151">
                  <c:v>40</c:v>
                </c:pt>
                <c:pt idx="152">
                  <c:v>39</c:v>
                </c:pt>
                <c:pt idx="153">
                  <c:v>40</c:v>
                </c:pt>
                <c:pt idx="154">
                  <c:v>40</c:v>
                </c:pt>
                <c:pt idx="155">
                  <c:v>39</c:v>
                </c:pt>
                <c:pt idx="156">
                  <c:v>40</c:v>
                </c:pt>
                <c:pt idx="157">
                  <c:v>40</c:v>
                </c:pt>
                <c:pt idx="158">
                  <c:v>41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38</c:v>
                </c:pt>
                <c:pt idx="165">
                  <c:v>40</c:v>
                </c:pt>
                <c:pt idx="166">
                  <c:v>40</c:v>
                </c:pt>
                <c:pt idx="167">
                  <c:v>41</c:v>
                </c:pt>
                <c:pt idx="168">
                  <c:v>41</c:v>
                </c:pt>
                <c:pt idx="169">
                  <c:v>41</c:v>
                </c:pt>
                <c:pt idx="170">
                  <c:v>40</c:v>
                </c:pt>
                <c:pt idx="171">
                  <c:v>40</c:v>
                </c:pt>
                <c:pt idx="172">
                  <c:v>41</c:v>
                </c:pt>
                <c:pt idx="173">
                  <c:v>40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39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40</c:v>
                </c:pt>
                <c:pt idx="194">
                  <c:v>41</c:v>
                </c:pt>
                <c:pt idx="195">
                  <c:v>41</c:v>
                </c:pt>
                <c:pt idx="196">
                  <c:v>41</c:v>
                </c:pt>
                <c:pt idx="197">
                  <c:v>40</c:v>
                </c:pt>
                <c:pt idx="198">
                  <c:v>39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37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39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39</c:v>
                </c:pt>
                <c:pt idx="220">
                  <c:v>41</c:v>
                </c:pt>
                <c:pt idx="221">
                  <c:v>39</c:v>
                </c:pt>
                <c:pt idx="222">
                  <c:v>40</c:v>
                </c:pt>
                <c:pt idx="223">
                  <c:v>40</c:v>
                </c:pt>
                <c:pt idx="224">
                  <c:v>42</c:v>
                </c:pt>
                <c:pt idx="225">
                  <c:v>41</c:v>
                </c:pt>
                <c:pt idx="226">
                  <c:v>41</c:v>
                </c:pt>
                <c:pt idx="227">
                  <c:v>41</c:v>
                </c:pt>
                <c:pt idx="228">
                  <c:v>39</c:v>
                </c:pt>
                <c:pt idx="229">
                  <c:v>41</c:v>
                </c:pt>
                <c:pt idx="230">
                  <c:v>40</c:v>
                </c:pt>
                <c:pt idx="231">
                  <c:v>44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39</c:v>
                </c:pt>
                <c:pt idx="236">
                  <c:v>40</c:v>
                </c:pt>
                <c:pt idx="237">
                  <c:v>40</c:v>
                </c:pt>
                <c:pt idx="238">
                  <c:v>39</c:v>
                </c:pt>
                <c:pt idx="239">
                  <c:v>41</c:v>
                </c:pt>
                <c:pt idx="240">
                  <c:v>39</c:v>
                </c:pt>
                <c:pt idx="241">
                  <c:v>40</c:v>
                </c:pt>
                <c:pt idx="242">
                  <c:v>40</c:v>
                </c:pt>
                <c:pt idx="243">
                  <c:v>38</c:v>
                </c:pt>
                <c:pt idx="244">
                  <c:v>39</c:v>
                </c:pt>
                <c:pt idx="245">
                  <c:v>40</c:v>
                </c:pt>
                <c:pt idx="246">
                  <c:v>41</c:v>
                </c:pt>
                <c:pt idx="247">
                  <c:v>39</c:v>
                </c:pt>
                <c:pt idx="248">
                  <c:v>42</c:v>
                </c:pt>
                <c:pt idx="249">
                  <c:v>44</c:v>
                </c:pt>
                <c:pt idx="250">
                  <c:v>42</c:v>
                </c:pt>
                <c:pt idx="251">
                  <c:v>47</c:v>
                </c:pt>
                <c:pt idx="252">
                  <c:v>48</c:v>
                </c:pt>
                <c:pt idx="253">
                  <c:v>48</c:v>
                </c:pt>
                <c:pt idx="254">
                  <c:v>48</c:v>
                </c:pt>
                <c:pt idx="255">
                  <c:v>40</c:v>
                </c:pt>
                <c:pt idx="256">
                  <c:v>48</c:v>
                </c:pt>
                <c:pt idx="257">
                  <c:v>46</c:v>
                </c:pt>
                <c:pt idx="258">
                  <c:v>46</c:v>
                </c:pt>
                <c:pt idx="259">
                  <c:v>46</c:v>
                </c:pt>
                <c:pt idx="260">
                  <c:v>46</c:v>
                </c:pt>
                <c:pt idx="261">
                  <c:v>44</c:v>
                </c:pt>
                <c:pt idx="262">
                  <c:v>46</c:v>
                </c:pt>
                <c:pt idx="263">
                  <c:v>46</c:v>
                </c:pt>
                <c:pt idx="264">
                  <c:v>46</c:v>
                </c:pt>
                <c:pt idx="265">
                  <c:v>48</c:v>
                </c:pt>
                <c:pt idx="266">
                  <c:v>46</c:v>
                </c:pt>
                <c:pt idx="267">
                  <c:v>46</c:v>
                </c:pt>
                <c:pt idx="268">
                  <c:v>46</c:v>
                </c:pt>
                <c:pt idx="269">
                  <c:v>43</c:v>
                </c:pt>
                <c:pt idx="270">
                  <c:v>45</c:v>
                </c:pt>
                <c:pt idx="271">
                  <c:v>44</c:v>
                </c:pt>
                <c:pt idx="272">
                  <c:v>39</c:v>
                </c:pt>
                <c:pt idx="273">
                  <c:v>38</c:v>
                </c:pt>
                <c:pt idx="274">
                  <c:v>40</c:v>
                </c:pt>
                <c:pt idx="275">
                  <c:v>40</c:v>
                </c:pt>
                <c:pt idx="276">
                  <c:v>39</c:v>
                </c:pt>
                <c:pt idx="277">
                  <c:v>43</c:v>
                </c:pt>
                <c:pt idx="278">
                  <c:v>43</c:v>
                </c:pt>
                <c:pt idx="279">
                  <c:v>43</c:v>
                </c:pt>
                <c:pt idx="280">
                  <c:v>41</c:v>
                </c:pt>
                <c:pt idx="281">
                  <c:v>39</c:v>
                </c:pt>
                <c:pt idx="282">
                  <c:v>41</c:v>
                </c:pt>
                <c:pt idx="283">
                  <c:v>39</c:v>
                </c:pt>
                <c:pt idx="284">
                  <c:v>41</c:v>
                </c:pt>
                <c:pt idx="285">
                  <c:v>31</c:v>
                </c:pt>
                <c:pt idx="286">
                  <c:v>34</c:v>
                </c:pt>
                <c:pt idx="287">
                  <c:v>36</c:v>
                </c:pt>
                <c:pt idx="288">
                  <c:v>32</c:v>
                </c:pt>
                <c:pt idx="289">
                  <c:v>34</c:v>
                </c:pt>
                <c:pt idx="290">
                  <c:v>32</c:v>
                </c:pt>
                <c:pt idx="291">
                  <c:v>34</c:v>
                </c:pt>
                <c:pt idx="292">
                  <c:v>35</c:v>
                </c:pt>
                <c:pt idx="293">
                  <c:v>35</c:v>
                </c:pt>
                <c:pt idx="294">
                  <c:v>40</c:v>
                </c:pt>
                <c:pt idx="295">
                  <c:v>32</c:v>
                </c:pt>
                <c:pt idx="296">
                  <c:v>32</c:v>
                </c:pt>
                <c:pt idx="297">
                  <c:v>28</c:v>
                </c:pt>
                <c:pt idx="298">
                  <c:v>33</c:v>
                </c:pt>
                <c:pt idx="299">
                  <c:v>32</c:v>
                </c:pt>
                <c:pt idx="300">
                  <c:v>33</c:v>
                </c:pt>
                <c:pt idx="301">
                  <c:v>40</c:v>
                </c:pt>
                <c:pt idx="302">
                  <c:v>40</c:v>
                </c:pt>
                <c:pt idx="303">
                  <c:v>38</c:v>
                </c:pt>
                <c:pt idx="304">
                  <c:v>42</c:v>
                </c:pt>
                <c:pt idx="305">
                  <c:v>42</c:v>
                </c:pt>
                <c:pt idx="306">
                  <c:v>41</c:v>
                </c:pt>
                <c:pt idx="307">
                  <c:v>36</c:v>
                </c:pt>
                <c:pt idx="308">
                  <c:v>36</c:v>
                </c:pt>
                <c:pt idx="309">
                  <c:v>41</c:v>
                </c:pt>
                <c:pt idx="310">
                  <c:v>41</c:v>
                </c:pt>
                <c:pt idx="311">
                  <c:v>40</c:v>
                </c:pt>
                <c:pt idx="312">
                  <c:v>44</c:v>
                </c:pt>
                <c:pt idx="313">
                  <c:v>36</c:v>
                </c:pt>
                <c:pt idx="314">
                  <c:v>40</c:v>
                </c:pt>
                <c:pt idx="315">
                  <c:v>43</c:v>
                </c:pt>
                <c:pt idx="316">
                  <c:v>34</c:v>
                </c:pt>
                <c:pt idx="317">
                  <c:v>37</c:v>
                </c:pt>
                <c:pt idx="318">
                  <c:v>36</c:v>
                </c:pt>
                <c:pt idx="319">
                  <c:v>38</c:v>
                </c:pt>
                <c:pt idx="320">
                  <c:v>36</c:v>
                </c:pt>
                <c:pt idx="321">
                  <c:v>34</c:v>
                </c:pt>
                <c:pt idx="322">
                  <c:v>35</c:v>
                </c:pt>
                <c:pt idx="323">
                  <c:v>41</c:v>
                </c:pt>
                <c:pt idx="324">
                  <c:v>40</c:v>
                </c:pt>
                <c:pt idx="325">
                  <c:v>37</c:v>
                </c:pt>
                <c:pt idx="326">
                  <c:v>40</c:v>
                </c:pt>
                <c:pt idx="327">
                  <c:v>33</c:v>
                </c:pt>
                <c:pt idx="328">
                  <c:v>38</c:v>
                </c:pt>
                <c:pt idx="329">
                  <c:v>34</c:v>
                </c:pt>
                <c:pt idx="330">
                  <c:v>33</c:v>
                </c:pt>
                <c:pt idx="331">
                  <c:v>36</c:v>
                </c:pt>
                <c:pt idx="332">
                  <c:v>36</c:v>
                </c:pt>
                <c:pt idx="333">
                  <c:v>37</c:v>
                </c:pt>
                <c:pt idx="334">
                  <c:v>30</c:v>
                </c:pt>
                <c:pt idx="335">
                  <c:v>36</c:v>
                </c:pt>
                <c:pt idx="336">
                  <c:v>39</c:v>
                </c:pt>
                <c:pt idx="337">
                  <c:v>35</c:v>
                </c:pt>
                <c:pt idx="338">
                  <c:v>39</c:v>
                </c:pt>
                <c:pt idx="339">
                  <c:v>37</c:v>
                </c:pt>
                <c:pt idx="340">
                  <c:v>37</c:v>
                </c:pt>
                <c:pt idx="341">
                  <c:v>39</c:v>
                </c:pt>
                <c:pt idx="342">
                  <c:v>39</c:v>
                </c:pt>
                <c:pt idx="343">
                  <c:v>33</c:v>
                </c:pt>
                <c:pt idx="344">
                  <c:v>39</c:v>
                </c:pt>
                <c:pt idx="345">
                  <c:v>34</c:v>
                </c:pt>
                <c:pt idx="346">
                  <c:v>39</c:v>
                </c:pt>
                <c:pt idx="347">
                  <c:v>40</c:v>
                </c:pt>
                <c:pt idx="348">
                  <c:v>39</c:v>
                </c:pt>
                <c:pt idx="349">
                  <c:v>39</c:v>
                </c:pt>
                <c:pt idx="350">
                  <c:v>36</c:v>
                </c:pt>
                <c:pt idx="351">
                  <c:v>35</c:v>
                </c:pt>
                <c:pt idx="352">
                  <c:v>42</c:v>
                </c:pt>
                <c:pt idx="353">
                  <c:v>44</c:v>
                </c:pt>
                <c:pt idx="354">
                  <c:v>44</c:v>
                </c:pt>
                <c:pt idx="355">
                  <c:v>44</c:v>
                </c:pt>
                <c:pt idx="356">
                  <c:v>42</c:v>
                </c:pt>
                <c:pt idx="357">
                  <c:v>37</c:v>
                </c:pt>
                <c:pt idx="358">
                  <c:v>42</c:v>
                </c:pt>
                <c:pt idx="359">
                  <c:v>43</c:v>
                </c:pt>
                <c:pt idx="360">
                  <c:v>44</c:v>
                </c:pt>
                <c:pt idx="361">
                  <c:v>43</c:v>
                </c:pt>
                <c:pt idx="362">
                  <c:v>43</c:v>
                </c:pt>
                <c:pt idx="363">
                  <c:v>44</c:v>
                </c:pt>
                <c:pt idx="364">
                  <c:v>43</c:v>
                </c:pt>
                <c:pt idx="365">
                  <c:v>42</c:v>
                </c:pt>
                <c:pt idx="366">
                  <c:v>45</c:v>
                </c:pt>
                <c:pt idx="367">
                  <c:v>42</c:v>
                </c:pt>
                <c:pt idx="368">
                  <c:v>44</c:v>
                </c:pt>
                <c:pt idx="369">
                  <c:v>43</c:v>
                </c:pt>
                <c:pt idx="370">
                  <c:v>41</c:v>
                </c:pt>
                <c:pt idx="371">
                  <c:v>40</c:v>
                </c:pt>
                <c:pt idx="372">
                  <c:v>40</c:v>
                </c:pt>
                <c:pt idx="373">
                  <c:v>29</c:v>
                </c:pt>
                <c:pt idx="374">
                  <c:v>28</c:v>
                </c:pt>
                <c:pt idx="375">
                  <c:v>28</c:v>
                </c:pt>
                <c:pt idx="376">
                  <c:v>28</c:v>
                </c:pt>
                <c:pt idx="377">
                  <c:v>21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18</c:v>
                </c:pt>
                <c:pt idx="437">
                  <c:v>17</c:v>
                </c:pt>
                <c:pt idx="438">
                  <c:v>17</c:v>
                </c:pt>
                <c:pt idx="439">
                  <c:v>19</c:v>
                </c:pt>
                <c:pt idx="440">
                  <c:v>15</c:v>
                </c:pt>
                <c:pt idx="441">
                  <c:v>17</c:v>
                </c:pt>
                <c:pt idx="442">
                  <c:v>20</c:v>
                </c:pt>
                <c:pt idx="443">
                  <c:v>21</c:v>
                </c:pt>
                <c:pt idx="444">
                  <c:v>18</c:v>
                </c:pt>
                <c:pt idx="445">
                  <c:v>20</c:v>
                </c:pt>
                <c:pt idx="446">
                  <c:v>20</c:v>
                </c:pt>
                <c:pt idx="447">
                  <c:v>18</c:v>
                </c:pt>
                <c:pt idx="448">
                  <c:v>16</c:v>
                </c:pt>
                <c:pt idx="449">
                  <c:v>19</c:v>
                </c:pt>
                <c:pt idx="450">
                  <c:v>18</c:v>
                </c:pt>
                <c:pt idx="451">
                  <c:v>21</c:v>
                </c:pt>
                <c:pt idx="452">
                  <c:v>20</c:v>
                </c:pt>
                <c:pt idx="453">
                  <c:v>18</c:v>
                </c:pt>
                <c:pt idx="454">
                  <c:v>19</c:v>
                </c:pt>
                <c:pt idx="455">
                  <c:v>16</c:v>
                </c:pt>
                <c:pt idx="456">
                  <c:v>19</c:v>
                </c:pt>
                <c:pt idx="457">
                  <c:v>21</c:v>
                </c:pt>
                <c:pt idx="458">
                  <c:v>21</c:v>
                </c:pt>
                <c:pt idx="459">
                  <c:v>20</c:v>
                </c:pt>
                <c:pt idx="460">
                  <c:v>18</c:v>
                </c:pt>
                <c:pt idx="461">
                  <c:v>19</c:v>
                </c:pt>
                <c:pt idx="462">
                  <c:v>20</c:v>
                </c:pt>
                <c:pt idx="463">
                  <c:v>19</c:v>
                </c:pt>
                <c:pt idx="464">
                  <c:v>18</c:v>
                </c:pt>
                <c:pt idx="465">
                  <c:v>16</c:v>
                </c:pt>
                <c:pt idx="466">
                  <c:v>15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11</c:v>
                </c:pt>
                <c:pt idx="471">
                  <c:v>12</c:v>
                </c:pt>
                <c:pt idx="472">
                  <c:v>10</c:v>
                </c:pt>
                <c:pt idx="473">
                  <c:v>14</c:v>
                </c:pt>
                <c:pt idx="474">
                  <c:v>14</c:v>
                </c:pt>
                <c:pt idx="475">
                  <c:v>12</c:v>
                </c:pt>
                <c:pt idx="476">
                  <c:v>13</c:v>
                </c:pt>
                <c:pt idx="477">
                  <c:v>12</c:v>
                </c:pt>
                <c:pt idx="478">
                  <c:v>16</c:v>
                </c:pt>
                <c:pt idx="479">
                  <c:v>19</c:v>
                </c:pt>
                <c:pt idx="480">
                  <c:v>14</c:v>
                </c:pt>
                <c:pt idx="481">
                  <c:v>16</c:v>
                </c:pt>
                <c:pt idx="482">
                  <c:v>14</c:v>
                </c:pt>
                <c:pt idx="483">
                  <c:v>15</c:v>
                </c:pt>
                <c:pt idx="484">
                  <c:v>14</c:v>
                </c:pt>
                <c:pt idx="485">
                  <c:v>14</c:v>
                </c:pt>
                <c:pt idx="486">
                  <c:v>17</c:v>
                </c:pt>
                <c:pt idx="487">
                  <c:v>17</c:v>
                </c:pt>
                <c:pt idx="488">
                  <c:v>20</c:v>
                </c:pt>
                <c:pt idx="489">
                  <c:v>17</c:v>
                </c:pt>
                <c:pt idx="490">
                  <c:v>18</c:v>
                </c:pt>
                <c:pt idx="491">
                  <c:v>19</c:v>
                </c:pt>
                <c:pt idx="492">
                  <c:v>17</c:v>
                </c:pt>
                <c:pt idx="493">
                  <c:v>17</c:v>
                </c:pt>
                <c:pt idx="494">
                  <c:v>18</c:v>
                </c:pt>
                <c:pt idx="495">
                  <c:v>12</c:v>
                </c:pt>
                <c:pt idx="496">
                  <c:v>12</c:v>
                </c:pt>
                <c:pt idx="497">
                  <c:v>14</c:v>
                </c:pt>
                <c:pt idx="498">
                  <c:v>15</c:v>
                </c:pt>
                <c:pt idx="499">
                  <c:v>15</c:v>
                </c:pt>
                <c:pt idx="500">
                  <c:v>15</c:v>
                </c:pt>
                <c:pt idx="501">
                  <c:v>13</c:v>
                </c:pt>
                <c:pt idx="502">
                  <c:v>13</c:v>
                </c:pt>
                <c:pt idx="503">
                  <c:v>12</c:v>
                </c:pt>
                <c:pt idx="504">
                  <c:v>13</c:v>
                </c:pt>
                <c:pt idx="505">
                  <c:v>15</c:v>
                </c:pt>
                <c:pt idx="506">
                  <c:v>17</c:v>
                </c:pt>
                <c:pt idx="507">
                  <c:v>16</c:v>
                </c:pt>
                <c:pt idx="508">
                  <c:v>17</c:v>
                </c:pt>
                <c:pt idx="509">
                  <c:v>17</c:v>
                </c:pt>
                <c:pt idx="510">
                  <c:v>16</c:v>
                </c:pt>
                <c:pt idx="511">
                  <c:v>16</c:v>
                </c:pt>
                <c:pt idx="512">
                  <c:v>17</c:v>
                </c:pt>
                <c:pt idx="513">
                  <c:v>13</c:v>
                </c:pt>
                <c:pt idx="514">
                  <c:v>17</c:v>
                </c:pt>
                <c:pt idx="515">
                  <c:v>14</c:v>
                </c:pt>
                <c:pt idx="516">
                  <c:v>16</c:v>
                </c:pt>
                <c:pt idx="517">
                  <c:v>13</c:v>
                </c:pt>
                <c:pt idx="518">
                  <c:v>15</c:v>
                </c:pt>
                <c:pt idx="519">
                  <c:v>14</c:v>
                </c:pt>
                <c:pt idx="520">
                  <c:v>15</c:v>
                </c:pt>
                <c:pt idx="521">
                  <c:v>16</c:v>
                </c:pt>
                <c:pt idx="522">
                  <c:v>16</c:v>
                </c:pt>
                <c:pt idx="523">
                  <c:v>17</c:v>
                </c:pt>
                <c:pt idx="524">
                  <c:v>18</c:v>
                </c:pt>
                <c:pt idx="525">
                  <c:v>17</c:v>
                </c:pt>
                <c:pt idx="526">
                  <c:v>20</c:v>
                </c:pt>
                <c:pt idx="527">
                  <c:v>21</c:v>
                </c:pt>
                <c:pt idx="528">
                  <c:v>20</c:v>
                </c:pt>
                <c:pt idx="529">
                  <c:v>19</c:v>
                </c:pt>
                <c:pt idx="530">
                  <c:v>19</c:v>
                </c:pt>
                <c:pt idx="531">
                  <c:v>18</c:v>
                </c:pt>
                <c:pt idx="532">
                  <c:v>19</c:v>
                </c:pt>
                <c:pt idx="533">
                  <c:v>19</c:v>
                </c:pt>
                <c:pt idx="534">
                  <c:v>18</c:v>
                </c:pt>
                <c:pt idx="535">
                  <c:v>17</c:v>
                </c:pt>
                <c:pt idx="536">
                  <c:v>20</c:v>
                </c:pt>
                <c:pt idx="537">
                  <c:v>19</c:v>
                </c:pt>
                <c:pt idx="538">
                  <c:v>16</c:v>
                </c:pt>
                <c:pt idx="539">
                  <c:v>19</c:v>
                </c:pt>
                <c:pt idx="540">
                  <c:v>15</c:v>
                </c:pt>
                <c:pt idx="541">
                  <c:v>18</c:v>
                </c:pt>
                <c:pt idx="542">
                  <c:v>19</c:v>
                </c:pt>
                <c:pt idx="543">
                  <c:v>20</c:v>
                </c:pt>
                <c:pt idx="544">
                  <c:v>19</c:v>
                </c:pt>
                <c:pt idx="545">
                  <c:v>19</c:v>
                </c:pt>
                <c:pt idx="546">
                  <c:v>20</c:v>
                </c:pt>
                <c:pt idx="547">
                  <c:v>19</c:v>
                </c:pt>
                <c:pt idx="548">
                  <c:v>20</c:v>
                </c:pt>
                <c:pt idx="549">
                  <c:v>18</c:v>
                </c:pt>
                <c:pt idx="550">
                  <c:v>18</c:v>
                </c:pt>
                <c:pt idx="551">
                  <c:v>19</c:v>
                </c:pt>
                <c:pt idx="552">
                  <c:v>19</c:v>
                </c:pt>
                <c:pt idx="553">
                  <c:v>18</c:v>
                </c:pt>
                <c:pt idx="554">
                  <c:v>21</c:v>
                </c:pt>
                <c:pt idx="555">
                  <c:v>22</c:v>
                </c:pt>
                <c:pt idx="556">
                  <c:v>19</c:v>
                </c:pt>
                <c:pt idx="557">
                  <c:v>20</c:v>
                </c:pt>
                <c:pt idx="558">
                  <c:v>22</c:v>
                </c:pt>
                <c:pt idx="559">
                  <c:v>22</c:v>
                </c:pt>
                <c:pt idx="560">
                  <c:v>21</c:v>
                </c:pt>
                <c:pt idx="561">
                  <c:v>22</c:v>
                </c:pt>
                <c:pt idx="562">
                  <c:v>20</c:v>
                </c:pt>
                <c:pt idx="563">
                  <c:v>19</c:v>
                </c:pt>
                <c:pt idx="564">
                  <c:v>21</c:v>
                </c:pt>
                <c:pt idx="565">
                  <c:v>21</c:v>
                </c:pt>
                <c:pt idx="566">
                  <c:v>21</c:v>
                </c:pt>
                <c:pt idx="567">
                  <c:v>22</c:v>
                </c:pt>
                <c:pt idx="568">
                  <c:v>21</c:v>
                </c:pt>
                <c:pt idx="569">
                  <c:v>22</c:v>
                </c:pt>
                <c:pt idx="570">
                  <c:v>20</c:v>
                </c:pt>
                <c:pt idx="571">
                  <c:v>22</c:v>
                </c:pt>
                <c:pt idx="572">
                  <c:v>20</c:v>
                </c:pt>
                <c:pt idx="573">
                  <c:v>22</c:v>
                </c:pt>
                <c:pt idx="574">
                  <c:v>20</c:v>
                </c:pt>
                <c:pt idx="575">
                  <c:v>19</c:v>
                </c:pt>
                <c:pt idx="576">
                  <c:v>17</c:v>
                </c:pt>
                <c:pt idx="577">
                  <c:v>20</c:v>
                </c:pt>
                <c:pt idx="578">
                  <c:v>18</c:v>
                </c:pt>
                <c:pt idx="579">
                  <c:v>18</c:v>
                </c:pt>
                <c:pt idx="580">
                  <c:v>17</c:v>
                </c:pt>
                <c:pt idx="581">
                  <c:v>19</c:v>
                </c:pt>
                <c:pt idx="582">
                  <c:v>18</c:v>
                </c:pt>
                <c:pt idx="583">
                  <c:v>16</c:v>
                </c:pt>
                <c:pt idx="584">
                  <c:v>21</c:v>
                </c:pt>
                <c:pt idx="585">
                  <c:v>21</c:v>
                </c:pt>
                <c:pt idx="586">
                  <c:v>22</c:v>
                </c:pt>
                <c:pt idx="587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AB-41B0-94EA-34EC165D0612}"/>
            </c:ext>
          </c:extLst>
        </c:ser>
        <c:ser>
          <c:idx val="5"/>
          <c:order val="5"/>
          <c:tx>
            <c:strRef>
              <c:f>'13'!$P$2</c:f>
              <c:strCache>
                <c:ptCount val="1"/>
                <c:pt idx="0">
                  <c:v>Drake</c:v>
                </c:pt>
              </c:strCache>
            </c:strRef>
          </c:tx>
          <c:marker>
            <c:symbol val="none"/>
          </c:marker>
          <c:cat>
            <c:numRef>
              <c:f>'13'!$J$3:$J$590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'13'!$P$3:$P$590</c:f>
              <c:numCache>
                <c:formatCode>General</c:formatCode>
                <c:ptCount val="5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14</c:v>
                </c:pt>
                <c:pt idx="308">
                  <c:v>14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AB-41B0-94EA-34EC165D0612}"/>
            </c:ext>
          </c:extLst>
        </c:ser>
        <c:ser>
          <c:idx val="6"/>
          <c:order val="6"/>
          <c:tx>
            <c:strRef>
              <c:f>'13'!$Q$2</c:f>
              <c:strCache>
                <c:ptCount val="1"/>
                <c:pt idx="0">
                  <c:v>MIWRC</c:v>
                </c:pt>
              </c:strCache>
            </c:strRef>
          </c:tx>
          <c:marker>
            <c:symbol val="none"/>
          </c:marker>
          <c:cat>
            <c:numRef>
              <c:f>'13'!$J$3:$J$590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'13'!$Q$3:$Q$590</c:f>
              <c:numCache>
                <c:formatCode>General</c:formatCode>
                <c:ptCount val="5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8</c:v>
                </c:pt>
                <c:pt idx="371">
                  <c:v>7</c:v>
                </c:pt>
                <c:pt idx="372">
                  <c:v>7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AB-41B0-94EA-34EC165D0612}"/>
            </c:ext>
          </c:extLst>
        </c:ser>
        <c:ser>
          <c:idx val="7"/>
          <c:order val="7"/>
          <c:tx>
            <c:strRef>
              <c:f>'13'!$R$2</c:f>
              <c:strCache>
                <c:ptCount val="1"/>
                <c:pt idx="0">
                  <c:v>Elim/Strong Tower</c:v>
                </c:pt>
              </c:strCache>
            </c:strRef>
          </c:tx>
          <c:marker>
            <c:symbol val="none"/>
          </c:marker>
          <c:cat>
            <c:numRef>
              <c:f>'13'!$J$3:$J$590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'13'!$R$3:$R$590</c:f>
              <c:numCache>
                <c:formatCode>General</c:formatCode>
                <c:ptCount val="5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64</c:v>
                </c:pt>
                <c:pt idx="371">
                  <c:v>66</c:v>
                </c:pt>
                <c:pt idx="372">
                  <c:v>66</c:v>
                </c:pt>
                <c:pt idx="373">
                  <c:v>70</c:v>
                </c:pt>
                <c:pt idx="374">
                  <c:v>73</c:v>
                </c:pt>
                <c:pt idx="375">
                  <c:v>73</c:v>
                </c:pt>
                <c:pt idx="376">
                  <c:v>70</c:v>
                </c:pt>
                <c:pt idx="377">
                  <c:v>70</c:v>
                </c:pt>
                <c:pt idx="378">
                  <c:v>61</c:v>
                </c:pt>
                <c:pt idx="379">
                  <c:v>48</c:v>
                </c:pt>
                <c:pt idx="380">
                  <c:v>37</c:v>
                </c:pt>
                <c:pt idx="381">
                  <c:v>41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AB-41B0-94EA-34EC165D0612}"/>
            </c:ext>
          </c:extLst>
        </c:ser>
        <c:ser>
          <c:idx val="8"/>
          <c:order val="8"/>
          <c:tx>
            <c:strRef>
              <c:f>'13'!$S$2</c:f>
              <c:strCache>
                <c:ptCount val="1"/>
                <c:pt idx="0">
                  <c:v>Hotel Spaces</c:v>
                </c:pt>
              </c:strCache>
            </c:strRef>
          </c:tx>
          <c:marker>
            <c:symbol val="none"/>
          </c:marker>
          <c:cat>
            <c:numRef>
              <c:f>'13'!$J$3:$J$590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'13'!$S$3:$S$590</c:f>
              <c:numCache>
                <c:formatCode>General</c:formatCode>
                <c:ptCount val="5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3">
                  <c:v>235</c:v>
                </c:pt>
                <c:pt idx="374">
                  <c:v>267</c:v>
                </c:pt>
                <c:pt idx="375">
                  <c:v>290</c:v>
                </c:pt>
                <c:pt idx="376">
                  <c:v>299</c:v>
                </c:pt>
                <c:pt idx="377">
                  <c:v>306</c:v>
                </c:pt>
                <c:pt idx="378">
                  <c:v>549</c:v>
                </c:pt>
                <c:pt idx="379">
                  <c:v>607</c:v>
                </c:pt>
                <c:pt idx="380">
                  <c:v>651</c:v>
                </c:pt>
                <c:pt idx="381">
                  <c:v>616</c:v>
                </c:pt>
                <c:pt idx="382">
                  <c:v>654</c:v>
                </c:pt>
                <c:pt idx="383">
                  <c:v>641</c:v>
                </c:pt>
                <c:pt idx="384">
                  <c:v>655</c:v>
                </c:pt>
                <c:pt idx="385">
                  <c:v>674</c:v>
                </c:pt>
                <c:pt idx="386">
                  <c:v>681</c:v>
                </c:pt>
                <c:pt idx="387">
                  <c:v>669</c:v>
                </c:pt>
                <c:pt idx="388">
                  <c:v>673</c:v>
                </c:pt>
                <c:pt idx="389">
                  <c:v>666</c:v>
                </c:pt>
                <c:pt idx="390">
                  <c:v>690</c:v>
                </c:pt>
                <c:pt idx="391">
                  <c:v>674</c:v>
                </c:pt>
                <c:pt idx="392">
                  <c:v>664</c:v>
                </c:pt>
                <c:pt idx="393">
                  <c:v>670</c:v>
                </c:pt>
                <c:pt idx="394">
                  <c:v>683</c:v>
                </c:pt>
                <c:pt idx="395">
                  <c:v>681</c:v>
                </c:pt>
                <c:pt idx="396">
                  <c:v>663</c:v>
                </c:pt>
                <c:pt idx="397">
                  <c:v>665</c:v>
                </c:pt>
                <c:pt idx="398">
                  <c:v>661</c:v>
                </c:pt>
                <c:pt idx="399">
                  <c:v>666</c:v>
                </c:pt>
                <c:pt idx="400">
                  <c:v>673</c:v>
                </c:pt>
                <c:pt idx="401">
                  <c:v>655</c:v>
                </c:pt>
                <c:pt idx="402">
                  <c:v>660</c:v>
                </c:pt>
                <c:pt idx="403">
                  <c:v>660</c:v>
                </c:pt>
                <c:pt idx="404">
                  <c:v>653</c:v>
                </c:pt>
                <c:pt idx="405">
                  <c:v>662</c:v>
                </c:pt>
                <c:pt idx="406">
                  <c:v>654</c:v>
                </c:pt>
                <c:pt idx="407">
                  <c:v>655</c:v>
                </c:pt>
                <c:pt idx="408">
                  <c:v>672</c:v>
                </c:pt>
                <c:pt idx="409">
                  <c:v>669</c:v>
                </c:pt>
                <c:pt idx="410">
                  <c:v>675</c:v>
                </c:pt>
                <c:pt idx="411">
                  <c:v>668</c:v>
                </c:pt>
                <c:pt idx="412">
                  <c:v>661</c:v>
                </c:pt>
                <c:pt idx="413">
                  <c:v>659</c:v>
                </c:pt>
                <c:pt idx="414">
                  <c:v>658</c:v>
                </c:pt>
                <c:pt idx="415">
                  <c:v>670</c:v>
                </c:pt>
                <c:pt idx="416">
                  <c:v>642</c:v>
                </c:pt>
                <c:pt idx="417">
                  <c:v>627</c:v>
                </c:pt>
                <c:pt idx="418">
                  <c:v>620</c:v>
                </c:pt>
                <c:pt idx="419">
                  <c:v>613</c:v>
                </c:pt>
                <c:pt idx="420">
                  <c:v>601</c:v>
                </c:pt>
                <c:pt idx="421">
                  <c:v>596</c:v>
                </c:pt>
                <c:pt idx="422">
                  <c:v>584</c:v>
                </c:pt>
                <c:pt idx="423">
                  <c:v>569</c:v>
                </c:pt>
                <c:pt idx="424">
                  <c:v>557</c:v>
                </c:pt>
                <c:pt idx="425">
                  <c:v>554</c:v>
                </c:pt>
                <c:pt idx="426">
                  <c:v>545</c:v>
                </c:pt>
                <c:pt idx="427">
                  <c:v>534</c:v>
                </c:pt>
                <c:pt idx="428">
                  <c:v>512</c:v>
                </c:pt>
                <c:pt idx="429">
                  <c:v>500</c:v>
                </c:pt>
                <c:pt idx="430">
                  <c:v>469</c:v>
                </c:pt>
                <c:pt idx="431">
                  <c:v>437</c:v>
                </c:pt>
                <c:pt idx="432">
                  <c:v>423</c:v>
                </c:pt>
                <c:pt idx="433">
                  <c:v>415</c:v>
                </c:pt>
                <c:pt idx="434">
                  <c:v>378</c:v>
                </c:pt>
                <c:pt idx="435">
                  <c:v>368</c:v>
                </c:pt>
                <c:pt idx="436">
                  <c:v>346</c:v>
                </c:pt>
                <c:pt idx="437">
                  <c:v>286</c:v>
                </c:pt>
                <c:pt idx="438">
                  <c:v>254</c:v>
                </c:pt>
                <c:pt idx="439">
                  <c:v>245</c:v>
                </c:pt>
                <c:pt idx="440">
                  <c:v>235</c:v>
                </c:pt>
                <c:pt idx="441">
                  <c:v>229</c:v>
                </c:pt>
                <c:pt idx="442">
                  <c:v>216</c:v>
                </c:pt>
                <c:pt idx="443">
                  <c:v>208</c:v>
                </c:pt>
                <c:pt idx="444">
                  <c:v>195</c:v>
                </c:pt>
                <c:pt idx="445">
                  <c:v>190</c:v>
                </c:pt>
                <c:pt idx="446">
                  <c:v>174</c:v>
                </c:pt>
                <c:pt idx="447">
                  <c:v>162</c:v>
                </c:pt>
                <c:pt idx="448">
                  <c:v>157</c:v>
                </c:pt>
                <c:pt idx="449">
                  <c:v>152</c:v>
                </c:pt>
                <c:pt idx="450">
                  <c:v>135</c:v>
                </c:pt>
                <c:pt idx="451">
                  <c:v>126</c:v>
                </c:pt>
                <c:pt idx="452">
                  <c:v>121</c:v>
                </c:pt>
                <c:pt idx="453">
                  <c:v>109</c:v>
                </c:pt>
                <c:pt idx="454">
                  <c:v>101</c:v>
                </c:pt>
                <c:pt idx="455">
                  <c:v>94</c:v>
                </c:pt>
                <c:pt idx="456">
                  <c:v>91</c:v>
                </c:pt>
                <c:pt idx="457">
                  <c:v>81</c:v>
                </c:pt>
                <c:pt idx="458">
                  <c:v>79</c:v>
                </c:pt>
                <c:pt idx="459">
                  <c:v>42</c:v>
                </c:pt>
                <c:pt idx="460">
                  <c:v>38</c:v>
                </c:pt>
                <c:pt idx="461">
                  <c:v>33</c:v>
                </c:pt>
                <c:pt idx="462">
                  <c:v>33</c:v>
                </c:pt>
                <c:pt idx="463">
                  <c:v>31</c:v>
                </c:pt>
                <c:pt idx="464">
                  <c:v>31</c:v>
                </c:pt>
                <c:pt idx="465">
                  <c:v>31</c:v>
                </c:pt>
                <c:pt idx="466">
                  <c:v>28</c:v>
                </c:pt>
                <c:pt idx="467">
                  <c:v>26</c:v>
                </c:pt>
                <c:pt idx="468">
                  <c:v>26</c:v>
                </c:pt>
                <c:pt idx="469">
                  <c:v>25</c:v>
                </c:pt>
                <c:pt idx="470">
                  <c:v>23</c:v>
                </c:pt>
                <c:pt idx="471">
                  <c:v>22</c:v>
                </c:pt>
                <c:pt idx="472">
                  <c:v>4</c:v>
                </c:pt>
                <c:pt idx="473">
                  <c:v>2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9-46F2-BAFB-3271BBB2D8A1}"/>
            </c:ext>
          </c:extLst>
        </c:ser>
        <c:ser>
          <c:idx val="9"/>
          <c:order val="9"/>
          <c:tx>
            <c:strRef>
              <c:f>'13'!$T$2</c:f>
              <c:strCache>
                <c:ptCount val="1"/>
                <c:pt idx="0">
                  <c:v>Isolation Hotels</c:v>
                </c:pt>
              </c:strCache>
            </c:strRef>
          </c:tx>
          <c:marker>
            <c:symbol val="none"/>
          </c:marker>
          <c:cat>
            <c:numRef>
              <c:f>'13'!$J$3:$J$590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'13'!$T$3:$T$590</c:f>
              <c:numCache>
                <c:formatCode>General</c:formatCode>
                <c:ptCount val="5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24</c:v>
                </c:pt>
                <c:pt idx="409">
                  <c:v>21</c:v>
                </c:pt>
                <c:pt idx="410">
                  <c:v>21</c:v>
                </c:pt>
                <c:pt idx="411">
                  <c:v>2</c:v>
                </c:pt>
                <c:pt idx="412">
                  <c:v>9</c:v>
                </c:pt>
                <c:pt idx="413">
                  <c:v>8</c:v>
                </c:pt>
                <c:pt idx="414">
                  <c:v>5</c:v>
                </c:pt>
                <c:pt idx="415">
                  <c:v>4</c:v>
                </c:pt>
                <c:pt idx="416">
                  <c:v>4</c:v>
                </c:pt>
                <c:pt idx="417">
                  <c:v>5</c:v>
                </c:pt>
                <c:pt idx="418">
                  <c:v>0</c:v>
                </c:pt>
                <c:pt idx="419">
                  <c:v>2</c:v>
                </c:pt>
                <c:pt idx="420">
                  <c:v>3</c:v>
                </c:pt>
                <c:pt idx="421">
                  <c:v>3</c:v>
                </c:pt>
                <c:pt idx="422">
                  <c:v>6</c:v>
                </c:pt>
                <c:pt idx="423">
                  <c:v>4</c:v>
                </c:pt>
                <c:pt idx="424">
                  <c:v>6</c:v>
                </c:pt>
                <c:pt idx="425">
                  <c:v>2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12</c:v>
                </c:pt>
                <c:pt idx="430">
                  <c:v>2</c:v>
                </c:pt>
                <c:pt idx="431">
                  <c:v>6</c:v>
                </c:pt>
                <c:pt idx="432">
                  <c:v>3</c:v>
                </c:pt>
                <c:pt idx="433">
                  <c:v>6</c:v>
                </c:pt>
                <c:pt idx="434">
                  <c:v>6</c:v>
                </c:pt>
                <c:pt idx="435">
                  <c:v>4</c:v>
                </c:pt>
                <c:pt idx="436">
                  <c:v>4</c:v>
                </c:pt>
                <c:pt idx="437">
                  <c:v>1</c:v>
                </c:pt>
                <c:pt idx="438">
                  <c:v>2</c:v>
                </c:pt>
                <c:pt idx="439">
                  <c:v>2</c:v>
                </c:pt>
                <c:pt idx="440">
                  <c:v>3</c:v>
                </c:pt>
                <c:pt idx="441">
                  <c:v>2</c:v>
                </c:pt>
                <c:pt idx="442">
                  <c:v>5</c:v>
                </c:pt>
                <c:pt idx="443">
                  <c:v>4</c:v>
                </c:pt>
                <c:pt idx="444">
                  <c:v>5</c:v>
                </c:pt>
                <c:pt idx="445">
                  <c:v>8</c:v>
                </c:pt>
                <c:pt idx="446">
                  <c:v>5</c:v>
                </c:pt>
                <c:pt idx="447">
                  <c:v>6</c:v>
                </c:pt>
                <c:pt idx="448">
                  <c:v>11</c:v>
                </c:pt>
                <c:pt idx="449">
                  <c:v>17</c:v>
                </c:pt>
                <c:pt idx="450">
                  <c:v>29</c:v>
                </c:pt>
                <c:pt idx="451">
                  <c:v>20</c:v>
                </c:pt>
                <c:pt idx="452">
                  <c:v>26</c:v>
                </c:pt>
                <c:pt idx="453">
                  <c:v>7</c:v>
                </c:pt>
                <c:pt idx="454">
                  <c:v>3</c:v>
                </c:pt>
                <c:pt idx="455">
                  <c:v>4</c:v>
                </c:pt>
                <c:pt idx="456">
                  <c:v>6</c:v>
                </c:pt>
                <c:pt idx="457">
                  <c:v>9</c:v>
                </c:pt>
                <c:pt idx="458">
                  <c:v>8</c:v>
                </c:pt>
                <c:pt idx="459">
                  <c:v>15</c:v>
                </c:pt>
                <c:pt idx="460">
                  <c:v>21</c:v>
                </c:pt>
                <c:pt idx="461">
                  <c:v>14</c:v>
                </c:pt>
                <c:pt idx="462">
                  <c:v>13</c:v>
                </c:pt>
                <c:pt idx="463">
                  <c:v>16</c:v>
                </c:pt>
                <c:pt idx="464">
                  <c:v>18</c:v>
                </c:pt>
                <c:pt idx="465">
                  <c:v>24</c:v>
                </c:pt>
                <c:pt idx="466">
                  <c:v>17</c:v>
                </c:pt>
                <c:pt idx="467">
                  <c:v>28</c:v>
                </c:pt>
                <c:pt idx="468">
                  <c:v>23</c:v>
                </c:pt>
                <c:pt idx="469">
                  <c:v>16</c:v>
                </c:pt>
                <c:pt idx="470">
                  <c:v>9</c:v>
                </c:pt>
                <c:pt idx="471">
                  <c:v>7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2</c:v>
                </c:pt>
                <c:pt idx="483">
                  <c:v>5</c:v>
                </c:pt>
                <c:pt idx="484">
                  <c:v>2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9-46F2-BAFB-3271BBB2D8A1}"/>
            </c:ext>
          </c:extLst>
        </c:ser>
        <c:ser>
          <c:idx val="10"/>
          <c:order val="10"/>
          <c:tx>
            <c:strRef>
              <c:f>'13'!$U$2</c:f>
              <c:strCache>
                <c:ptCount val="1"/>
                <c:pt idx="0">
                  <c:v>AICDC</c:v>
                </c:pt>
              </c:strCache>
            </c:strRef>
          </c:tx>
          <c:marker>
            <c:symbol val="none"/>
          </c:marker>
          <c:cat>
            <c:numRef>
              <c:f>'13'!$J$3:$J$590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'13'!$U$3:$U$590</c:f>
              <c:numCache>
                <c:formatCode>General</c:formatCode>
                <c:ptCount val="5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49</c:v>
                </c:pt>
                <c:pt idx="411">
                  <c:v>50</c:v>
                </c:pt>
                <c:pt idx="412">
                  <c:v>50</c:v>
                </c:pt>
                <c:pt idx="413">
                  <c:v>48</c:v>
                </c:pt>
                <c:pt idx="414">
                  <c:v>39</c:v>
                </c:pt>
                <c:pt idx="415">
                  <c:v>44</c:v>
                </c:pt>
                <c:pt idx="416">
                  <c:v>45</c:v>
                </c:pt>
                <c:pt idx="417">
                  <c:v>44</c:v>
                </c:pt>
                <c:pt idx="418">
                  <c:v>43</c:v>
                </c:pt>
                <c:pt idx="419">
                  <c:v>46</c:v>
                </c:pt>
                <c:pt idx="420">
                  <c:v>49</c:v>
                </c:pt>
                <c:pt idx="421">
                  <c:v>48</c:v>
                </c:pt>
                <c:pt idx="422">
                  <c:v>40</c:v>
                </c:pt>
                <c:pt idx="423">
                  <c:v>41</c:v>
                </c:pt>
                <c:pt idx="424">
                  <c:v>44</c:v>
                </c:pt>
                <c:pt idx="425">
                  <c:v>41</c:v>
                </c:pt>
                <c:pt idx="426">
                  <c:v>45</c:v>
                </c:pt>
                <c:pt idx="427">
                  <c:v>44</c:v>
                </c:pt>
                <c:pt idx="428">
                  <c:v>44</c:v>
                </c:pt>
                <c:pt idx="429">
                  <c:v>45</c:v>
                </c:pt>
                <c:pt idx="430">
                  <c:v>43</c:v>
                </c:pt>
                <c:pt idx="431">
                  <c:v>50</c:v>
                </c:pt>
                <c:pt idx="432">
                  <c:v>49</c:v>
                </c:pt>
                <c:pt idx="433">
                  <c:v>44</c:v>
                </c:pt>
                <c:pt idx="434">
                  <c:v>46</c:v>
                </c:pt>
                <c:pt idx="435">
                  <c:v>43</c:v>
                </c:pt>
                <c:pt idx="436">
                  <c:v>42</c:v>
                </c:pt>
                <c:pt idx="437">
                  <c:v>39</c:v>
                </c:pt>
                <c:pt idx="438">
                  <c:v>44</c:v>
                </c:pt>
                <c:pt idx="439">
                  <c:v>40</c:v>
                </c:pt>
                <c:pt idx="440">
                  <c:v>40</c:v>
                </c:pt>
                <c:pt idx="441">
                  <c:v>37</c:v>
                </c:pt>
                <c:pt idx="442">
                  <c:v>35</c:v>
                </c:pt>
                <c:pt idx="443">
                  <c:v>38</c:v>
                </c:pt>
                <c:pt idx="444">
                  <c:v>48</c:v>
                </c:pt>
                <c:pt idx="445">
                  <c:v>47</c:v>
                </c:pt>
                <c:pt idx="446">
                  <c:v>47</c:v>
                </c:pt>
                <c:pt idx="447">
                  <c:v>47</c:v>
                </c:pt>
                <c:pt idx="448">
                  <c:v>48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49</c:v>
                </c:pt>
                <c:pt idx="453">
                  <c:v>45</c:v>
                </c:pt>
                <c:pt idx="454">
                  <c:v>49</c:v>
                </c:pt>
                <c:pt idx="455">
                  <c:v>46</c:v>
                </c:pt>
                <c:pt idx="456">
                  <c:v>46</c:v>
                </c:pt>
                <c:pt idx="457">
                  <c:v>50</c:v>
                </c:pt>
                <c:pt idx="458">
                  <c:v>45</c:v>
                </c:pt>
                <c:pt idx="459">
                  <c:v>50</c:v>
                </c:pt>
                <c:pt idx="460">
                  <c:v>49</c:v>
                </c:pt>
                <c:pt idx="461">
                  <c:v>49</c:v>
                </c:pt>
                <c:pt idx="462">
                  <c:v>49</c:v>
                </c:pt>
                <c:pt idx="463">
                  <c:v>50</c:v>
                </c:pt>
                <c:pt idx="464">
                  <c:v>50</c:v>
                </c:pt>
                <c:pt idx="465">
                  <c:v>50</c:v>
                </c:pt>
                <c:pt idx="466">
                  <c:v>42</c:v>
                </c:pt>
                <c:pt idx="467">
                  <c:v>46</c:v>
                </c:pt>
                <c:pt idx="468">
                  <c:v>48</c:v>
                </c:pt>
                <c:pt idx="469">
                  <c:v>49</c:v>
                </c:pt>
                <c:pt idx="470">
                  <c:v>50</c:v>
                </c:pt>
                <c:pt idx="471">
                  <c:v>48</c:v>
                </c:pt>
                <c:pt idx="472">
                  <c:v>50</c:v>
                </c:pt>
                <c:pt idx="473">
                  <c:v>44</c:v>
                </c:pt>
                <c:pt idx="474">
                  <c:v>43</c:v>
                </c:pt>
                <c:pt idx="475">
                  <c:v>42</c:v>
                </c:pt>
                <c:pt idx="476">
                  <c:v>47</c:v>
                </c:pt>
                <c:pt idx="477">
                  <c:v>47</c:v>
                </c:pt>
                <c:pt idx="478">
                  <c:v>50</c:v>
                </c:pt>
                <c:pt idx="479">
                  <c:v>49</c:v>
                </c:pt>
                <c:pt idx="480">
                  <c:v>48</c:v>
                </c:pt>
                <c:pt idx="481">
                  <c:v>49</c:v>
                </c:pt>
                <c:pt idx="482">
                  <c:v>47</c:v>
                </c:pt>
                <c:pt idx="483">
                  <c:v>49</c:v>
                </c:pt>
                <c:pt idx="484">
                  <c:v>49</c:v>
                </c:pt>
                <c:pt idx="485">
                  <c:v>49</c:v>
                </c:pt>
                <c:pt idx="486">
                  <c:v>48</c:v>
                </c:pt>
                <c:pt idx="487">
                  <c:v>49</c:v>
                </c:pt>
                <c:pt idx="488">
                  <c:v>48</c:v>
                </c:pt>
                <c:pt idx="489">
                  <c:v>49</c:v>
                </c:pt>
                <c:pt idx="490">
                  <c:v>49</c:v>
                </c:pt>
                <c:pt idx="491">
                  <c:v>47</c:v>
                </c:pt>
                <c:pt idx="492">
                  <c:v>49</c:v>
                </c:pt>
                <c:pt idx="493">
                  <c:v>49</c:v>
                </c:pt>
                <c:pt idx="494">
                  <c:v>50</c:v>
                </c:pt>
                <c:pt idx="495">
                  <c:v>48</c:v>
                </c:pt>
                <c:pt idx="496">
                  <c:v>47</c:v>
                </c:pt>
                <c:pt idx="497">
                  <c:v>41</c:v>
                </c:pt>
                <c:pt idx="498">
                  <c:v>43</c:v>
                </c:pt>
                <c:pt idx="499">
                  <c:v>48</c:v>
                </c:pt>
                <c:pt idx="500">
                  <c:v>44</c:v>
                </c:pt>
                <c:pt idx="501">
                  <c:v>50</c:v>
                </c:pt>
                <c:pt idx="502">
                  <c:v>47</c:v>
                </c:pt>
                <c:pt idx="503">
                  <c:v>46</c:v>
                </c:pt>
                <c:pt idx="504">
                  <c:v>48</c:v>
                </c:pt>
                <c:pt idx="505">
                  <c:v>48</c:v>
                </c:pt>
                <c:pt idx="506">
                  <c:v>50</c:v>
                </c:pt>
                <c:pt idx="507">
                  <c:v>45</c:v>
                </c:pt>
                <c:pt idx="508">
                  <c:v>49</c:v>
                </c:pt>
                <c:pt idx="509">
                  <c:v>47</c:v>
                </c:pt>
                <c:pt idx="510">
                  <c:v>48</c:v>
                </c:pt>
                <c:pt idx="511">
                  <c:v>49</c:v>
                </c:pt>
                <c:pt idx="512">
                  <c:v>50</c:v>
                </c:pt>
                <c:pt idx="513">
                  <c:v>50</c:v>
                </c:pt>
                <c:pt idx="514">
                  <c:v>47</c:v>
                </c:pt>
                <c:pt idx="515">
                  <c:v>47</c:v>
                </c:pt>
                <c:pt idx="516">
                  <c:v>50</c:v>
                </c:pt>
                <c:pt idx="517">
                  <c:v>49</c:v>
                </c:pt>
                <c:pt idx="518">
                  <c:v>47</c:v>
                </c:pt>
                <c:pt idx="519">
                  <c:v>46</c:v>
                </c:pt>
                <c:pt idx="520">
                  <c:v>49</c:v>
                </c:pt>
                <c:pt idx="521">
                  <c:v>49</c:v>
                </c:pt>
                <c:pt idx="522">
                  <c:v>47</c:v>
                </c:pt>
                <c:pt idx="523">
                  <c:v>49</c:v>
                </c:pt>
                <c:pt idx="524">
                  <c:v>50</c:v>
                </c:pt>
                <c:pt idx="525">
                  <c:v>47</c:v>
                </c:pt>
                <c:pt idx="526">
                  <c:v>47</c:v>
                </c:pt>
                <c:pt idx="527">
                  <c:v>48</c:v>
                </c:pt>
                <c:pt idx="528">
                  <c:v>46</c:v>
                </c:pt>
                <c:pt idx="529">
                  <c:v>50</c:v>
                </c:pt>
                <c:pt idx="530">
                  <c:v>48</c:v>
                </c:pt>
                <c:pt idx="531">
                  <c:v>48</c:v>
                </c:pt>
                <c:pt idx="532">
                  <c:v>49</c:v>
                </c:pt>
                <c:pt idx="533">
                  <c:v>49</c:v>
                </c:pt>
                <c:pt idx="534">
                  <c:v>50</c:v>
                </c:pt>
                <c:pt idx="535">
                  <c:v>49</c:v>
                </c:pt>
                <c:pt idx="536">
                  <c:v>49</c:v>
                </c:pt>
                <c:pt idx="537">
                  <c:v>51</c:v>
                </c:pt>
                <c:pt idx="538">
                  <c:v>50</c:v>
                </c:pt>
                <c:pt idx="539">
                  <c:v>49</c:v>
                </c:pt>
                <c:pt idx="540">
                  <c:v>48</c:v>
                </c:pt>
                <c:pt idx="541">
                  <c:v>50</c:v>
                </c:pt>
                <c:pt idx="542">
                  <c:v>48</c:v>
                </c:pt>
                <c:pt idx="543">
                  <c:v>49</c:v>
                </c:pt>
                <c:pt idx="544">
                  <c:v>49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49</c:v>
                </c:pt>
                <c:pt idx="549">
                  <c:v>48</c:v>
                </c:pt>
                <c:pt idx="550">
                  <c:v>49</c:v>
                </c:pt>
                <c:pt idx="551">
                  <c:v>41</c:v>
                </c:pt>
                <c:pt idx="552">
                  <c:v>47</c:v>
                </c:pt>
                <c:pt idx="553">
                  <c:v>48</c:v>
                </c:pt>
                <c:pt idx="554">
                  <c:v>48</c:v>
                </c:pt>
                <c:pt idx="555">
                  <c:v>49</c:v>
                </c:pt>
                <c:pt idx="556">
                  <c:v>47</c:v>
                </c:pt>
                <c:pt idx="557">
                  <c:v>48</c:v>
                </c:pt>
                <c:pt idx="558">
                  <c:v>50</c:v>
                </c:pt>
                <c:pt idx="559">
                  <c:v>50</c:v>
                </c:pt>
                <c:pt idx="560">
                  <c:v>50</c:v>
                </c:pt>
                <c:pt idx="561">
                  <c:v>50</c:v>
                </c:pt>
                <c:pt idx="562">
                  <c:v>48</c:v>
                </c:pt>
                <c:pt idx="563">
                  <c:v>49</c:v>
                </c:pt>
                <c:pt idx="564">
                  <c:v>50</c:v>
                </c:pt>
                <c:pt idx="565">
                  <c:v>49</c:v>
                </c:pt>
                <c:pt idx="566">
                  <c:v>49</c:v>
                </c:pt>
                <c:pt idx="567">
                  <c:v>47</c:v>
                </c:pt>
                <c:pt idx="568">
                  <c:v>49</c:v>
                </c:pt>
                <c:pt idx="569">
                  <c:v>48</c:v>
                </c:pt>
                <c:pt idx="570">
                  <c:v>46</c:v>
                </c:pt>
                <c:pt idx="571">
                  <c:v>48</c:v>
                </c:pt>
                <c:pt idx="572">
                  <c:v>48</c:v>
                </c:pt>
                <c:pt idx="573">
                  <c:v>48</c:v>
                </c:pt>
                <c:pt idx="574">
                  <c:v>49</c:v>
                </c:pt>
                <c:pt idx="575">
                  <c:v>46</c:v>
                </c:pt>
                <c:pt idx="576">
                  <c:v>48</c:v>
                </c:pt>
                <c:pt idx="577">
                  <c:v>48</c:v>
                </c:pt>
                <c:pt idx="578">
                  <c:v>46</c:v>
                </c:pt>
                <c:pt idx="579">
                  <c:v>49</c:v>
                </c:pt>
                <c:pt idx="580">
                  <c:v>49</c:v>
                </c:pt>
                <c:pt idx="581">
                  <c:v>49</c:v>
                </c:pt>
                <c:pt idx="582">
                  <c:v>49</c:v>
                </c:pt>
                <c:pt idx="583">
                  <c:v>47</c:v>
                </c:pt>
                <c:pt idx="584">
                  <c:v>48</c:v>
                </c:pt>
                <c:pt idx="585">
                  <c:v>49</c:v>
                </c:pt>
                <c:pt idx="586">
                  <c:v>49</c:v>
                </c:pt>
                <c:pt idx="587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C-44B3-880E-F103BC33D343}"/>
            </c:ext>
          </c:extLst>
        </c:ser>
        <c:ser>
          <c:idx val="11"/>
          <c:order val="11"/>
          <c:tx>
            <c:strRef>
              <c:f>'13'!$V$2</c:f>
              <c:strCache>
                <c:ptCount val="1"/>
                <c:pt idx="0">
                  <c:v>Avivo</c:v>
                </c:pt>
              </c:strCache>
            </c:strRef>
          </c:tx>
          <c:marker>
            <c:symbol val="none"/>
          </c:marker>
          <c:cat>
            <c:numRef>
              <c:f>'13'!$J$3:$J$590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'13'!$V$3:$V$590</c:f>
              <c:numCache>
                <c:formatCode>General</c:formatCode>
                <c:ptCount val="5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47</c:v>
                </c:pt>
                <c:pt idx="426">
                  <c:v>51</c:v>
                </c:pt>
                <c:pt idx="427">
                  <c:v>62</c:v>
                </c:pt>
                <c:pt idx="428">
                  <c:v>68</c:v>
                </c:pt>
                <c:pt idx="429">
                  <c:v>80</c:v>
                </c:pt>
                <c:pt idx="430">
                  <c:v>70</c:v>
                </c:pt>
                <c:pt idx="431">
                  <c:v>70</c:v>
                </c:pt>
                <c:pt idx="432">
                  <c:v>61</c:v>
                </c:pt>
                <c:pt idx="433">
                  <c:v>61</c:v>
                </c:pt>
                <c:pt idx="434">
                  <c:v>61</c:v>
                </c:pt>
                <c:pt idx="435">
                  <c:v>76</c:v>
                </c:pt>
                <c:pt idx="436">
                  <c:v>76</c:v>
                </c:pt>
                <c:pt idx="437">
                  <c:v>92</c:v>
                </c:pt>
                <c:pt idx="438">
                  <c:v>92</c:v>
                </c:pt>
                <c:pt idx="439">
                  <c:v>97</c:v>
                </c:pt>
                <c:pt idx="440">
                  <c:v>97</c:v>
                </c:pt>
                <c:pt idx="441">
                  <c:v>97</c:v>
                </c:pt>
                <c:pt idx="442">
                  <c:v>97</c:v>
                </c:pt>
                <c:pt idx="443">
                  <c:v>97</c:v>
                </c:pt>
                <c:pt idx="444">
                  <c:v>97</c:v>
                </c:pt>
                <c:pt idx="445">
                  <c:v>97</c:v>
                </c:pt>
                <c:pt idx="446">
                  <c:v>95</c:v>
                </c:pt>
                <c:pt idx="447">
                  <c:v>95</c:v>
                </c:pt>
                <c:pt idx="448">
                  <c:v>97</c:v>
                </c:pt>
                <c:pt idx="449">
                  <c:v>97</c:v>
                </c:pt>
                <c:pt idx="450">
                  <c:v>98</c:v>
                </c:pt>
                <c:pt idx="451">
                  <c:v>98</c:v>
                </c:pt>
                <c:pt idx="452">
                  <c:v>98</c:v>
                </c:pt>
                <c:pt idx="453">
                  <c:v>98</c:v>
                </c:pt>
                <c:pt idx="454">
                  <c:v>98</c:v>
                </c:pt>
                <c:pt idx="455">
                  <c:v>96</c:v>
                </c:pt>
                <c:pt idx="456">
                  <c:v>96</c:v>
                </c:pt>
                <c:pt idx="457">
                  <c:v>96</c:v>
                </c:pt>
                <c:pt idx="458">
                  <c:v>98</c:v>
                </c:pt>
                <c:pt idx="459">
                  <c:v>96</c:v>
                </c:pt>
                <c:pt idx="460">
                  <c:v>97</c:v>
                </c:pt>
                <c:pt idx="461">
                  <c:v>97</c:v>
                </c:pt>
                <c:pt idx="462">
                  <c:v>95</c:v>
                </c:pt>
                <c:pt idx="463">
                  <c:v>95</c:v>
                </c:pt>
                <c:pt idx="464">
                  <c:v>94</c:v>
                </c:pt>
                <c:pt idx="465">
                  <c:v>91</c:v>
                </c:pt>
                <c:pt idx="466">
                  <c:v>93</c:v>
                </c:pt>
                <c:pt idx="467">
                  <c:v>96</c:v>
                </c:pt>
                <c:pt idx="468">
                  <c:v>96</c:v>
                </c:pt>
                <c:pt idx="469">
                  <c:v>95</c:v>
                </c:pt>
                <c:pt idx="470">
                  <c:v>93</c:v>
                </c:pt>
                <c:pt idx="471">
                  <c:v>94</c:v>
                </c:pt>
                <c:pt idx="472">
                  <c:v>93</c:v>
                </c:pt>
                <c:pt idx="473">
                  <c:v>95</c:v>
                </c:pt>
                <c:pt idx="474">
                  <c:v>97</c:v>
                </c:pt>
                <c:pt idx="475">
                  <c:v>96</c:v>
                </c:pt>
                <c:pt idx="476">
                  <c:v>96</c:v>
                </c:pt>
                <c:pt idx="477">
                  <c:v>90</c:v>
                </c:pt>
                <c:pt idx="478">
                  <c:v>94</c:v>
                </c:pt>
                <c:pt idx="479">
                  <c:v>96</c:v>
                </c:pt>
                <c:pt idx="480">
                  <c:v>97</c:v>
                </c:pt>
                <c:pt idx="481">
                  <c:v>96</c:v>
                </c:pt>
                <c:pt idx="482">
                  <c:v>94</c:v>
                </c:pt>
                <c:pt idx="483">
                  <c:v>95</c:v>
                </c:pt>
                <c:pt idx="484">
                  <c:v>95</c:v>
                </c:pt>
                <c:pt idx="485">
                  <c:v>96</c:v>
                </c:pt>
                <c:pt idx="486">
                  <c:v>92</c:v>
                </c:pt>
                <c:pt idx="487">
                  <c:v>87</c:v>
                </c:pt>
                <c:pt idx="488">
                  <c:v>92</c:v>
                </c:pt>
                <c:pt idx="489">
                  <c:v>92</c:v>
                </c:pt>
                <c:pt idx="490">
                  <c:v>90</c:v>
                </c:pt>
                <c:pt idx="491">
                  <c:v>88</c:v>
                </c:pt>
                <c:pt idx="492">
                  <c:v>89</c:v>
                </c:pt>
                <c:pt idx="493">
                  <c:v>91</c:v>
                </c:pt>
                <c:pt idx="494">
                  <c:v>89</c:v>
                </c:pt>
                <c:pt idx="495">
                  <c:v>89</c:v>
                </c:pt>
                <c:pt idx="496">
                  <c:v>85</c:v>
                </c:pt>
                <c:pt idx="497">
                  <c:v>86</c:v>
                </c:pt>
                <c:pt idx="498">
                  <c:v>90</c:v>
                </c:pt>
                <c:pt idx="499">
                  <c:v>90</c:v>
                </c:pt>
                <c:pt idx="500">
                  <c:v>91</c:v>
                </c:pt>
                <c:pt idx="501">
                  <c:v>87</c:v>
                </c:pt>
                <c:pt idx="502">
                  <c:v>88</c:v>
                </c:pt>
                <c:pt idx="503">
                  <c:v>79</c:v>
                </c:pt>
                <c:pt idx="504">
                  <c:v>82</c:v>
                </c:pt>
                <c:pt idx="505">
                  <c:v>92</c:v>
                </c:pt>
                <c:pt idx="506">
                  <c:v>94</c:v>
                </c:pt>
                <c:pt idx="507">
                  <c:v>93</c:v>
                </c:pt>
                <c:pt idx="508">
                  <c:v>91</c:v>
                </c:pt>
                <c:pt idx="509">
                  <c:v>91</c:v>
                </c:pt>
                <c:pt idx="510">
                  <c:v>91</c:v>
                </c:pt>
                <c:pt idx="511">
                  <c:v>91</c:v>
                </c:pt>
                <c:pt idx="512">
                  <c:v>90</c:v>
                </c:pt>
                <c:pt idx="513">
                  <c:v>86</c:v>
                </c:pt>
                <c:pt idx="514">
                  <c:v>90</c:v>
                </c:pt>
                <c:pt idx="515">
                  <c:v>99</c:v>
                </c:pt>
                <c:pt idx="516">
                  <c:v>108</c:v>
                </c:pt>
                <c:pt idx="517">
                  <c:v>105</c:v>
                </c:pt>
                <c:pt idx="518">
                  <c:v>101</c:v>
                </c:pt>
                <c:pt idx="519">
                  <c:v>101</c:v>
                </c:pt>
                <c:pt idx="520">
                  <c:v>98</c:v>
                </c:pt>
                <c:pt idx="521">
                  <c:v>98</c:v>
                </c:pt>
                <c:pt idx="522">
                  <c:v>97</c:v>
                </c:pt>
                <c:pt idx="523">
                  <c:v>96</c:v>
                </c:pt>
                <c:pt idx="524">
                  <c:v>97</c:v>
                </c:pt>
                <c:pt idx="525">
                  <c:v>92</c:v>
                </c:pt>
                <c:pt idx="526">
                  <c:v>97</c:v>
                </c:pt>
                <c:pt idx="527">
                  <c:v>96</c:v>
                </c:pt>
                <c:pt idx="528">
                  <c:v>98</c:v>
                </c:pt>
                <c:pt idx="529">
                  <c:v>99</c:v>
                </c:pt>
                <c:pt idx="530">
                  <c:v>97</c:v>
                </c:pt>
                <c:pt idx="531">
                  <c:v>96</c:v>
                </c:pt>
                <c:pt idx="532">
                  <c:v>94</c:v>
                </c:pt>
                <c:pt idx="533">
                  <c:v>97</c:v>
                </c:pt>
                <c:pt idx="534">
                  <c:v>97</c:v>
                </c:pt>
                <c:pt idx="535">
                  <c:v>100</c:v>
                </c:pt>
                <c:pt idx="536">
                  <c:v>97</c:v>
                </c:pt>
                <c:pt idx="537">
                  <c:v>98</c:v>
                </c:pt>
                <c:pt idx="538">
                  <c:v>100</c:v>
                </c:pt>
                <c:pt idx="539">
                  <c:v>98</c:v>
                </c:pt>
                <c:pt idx="540">
                  <c:v>99</c:v>
                </c:pt>
                <c:pt idx="541">
                  <c:v>97</c:v>
                </c:pt>
                <c:pt idx="542">
                  <c:v>98</c:v>
                </c:pt>
                <c:pt idx="543">
                  <c:v>97</c:v>
                </c:pt>
                <c:pt idx="544">
                  <c:v>95</c:v>
                </c:pt>
                <c:pt idx="545">
                  <c:v>96</c:v>
                </c:pt>
                <c:pt idx="546">
                  <c:v>96</c:v>
                </c:pt>
                <c:pt idx="547">
                  <c:v>97</c:v>
                </c:pt>
                <c:pt idx="548">
                  <c:v>95</c:v>
                </c:pt>
                <c:pt idx="549">
                  <c:v>94</c:v>
                </c:pt>
                <c:pt idx="550">
                  <c:v>91</c:v>
                </c:pt>
                <c:pt idx="551">
                  <c:v>91</c:v>
                </c:pt>
                <c:pt idx="552">
                  <c:v>91</c:v>
                </c:pt>
                <c:pt idx="553">
                  <c:v>86</c:v>
                </c:pt>
                <c:pt idx="554">
                  <c:v>88</c:v>
                </c:pt>
                <c:pt idx="555">
                  <c:v>88</c:v>
                </c:pt>
                <c:pt idx="556">
                  <c:v>86</c:v>
                </c:pt>
                <c:pt idx="557">
                  <c:v>80</c:v>
                </c:pt>
                <c:pt idx="558">
                  <c:v>83</c:v>
                </c:pt>
                <c:pt idx="559">
                  <c:v>83</c:v>
                </c:pt>
                <c:pt idx="560">
                  <c:v>85</c:v>
                </c:pt>
                <c:pt idx="561">
                  <c:v>84</c:v>
                </c:pt>
                <c:pt idx="562">
                  <c:v>87</c:v>
                </c:pt>
                <c:pt idx="563">
                  <c:v>89</c:v>
                </c:pt>
                <c:pt idx="564">
                  <c:v>88</c:v>
                </c:pt>
                <c:pt idx="565">
                  <c:v>85</c:v>
                </c:pt>
                <c:pt idx="566">
                  <c:v>90</c:v>
                </c:pt>
                <c:pt idx="567">
                  <c:v>89</c:v>
                </c:pt>
                <c:pt idx="568">
                  <c:v>93</c:v>
                </c:pt>
                <c:pt idx="569">
                  <c:v>90</c:v>
                </c:pt>
                <c:pt idx="570">
                  <c:v>105</c:v>
                </c:pt>
                <c:pt idx="571">
                  <c:v>103</c:v>
                </c:pt>
                <c:pt idx="572">
                  <c:v>96</c:v>
                </c:pt>
                <c:pt idx="573">
                  <c:v>93</c:v>
                </c:pt>
                <c:pt idx="574">
                  <c:v>84</c:v>
                </c:pt>
                <c:pt idx="575">
                  <c:v>85</c:v>
                </c:pt>
                <c:pt idx="576">
                  <c:v>80</c:v>
                </c:pt>
                <c:pt idx="577">
                  <c:v>84</c:v>
                </c:pt>
                <c:pt idx="578">
                  <c:v>85</c:v>
                </c:pt>
                <c:pt idx="579">
                  <c:v>86</c:v>
                </c:pt>
                <c:pt idx="580">
                  <c:v>79</c:v>
                </c:pt>
                <c:pt idx="581">
                  <c:v>87</c:v>
                </c:pt>
                <c:pt idx="582">
                  <c:v>86</c:v>
                </c:pt>
                <c:pt idx="583">
                  <c:v>81</c:v>
                </c:pt>
                <c:pt idx="584">
                  <c:v>84</c:v>
                </c:pt>
                <c:pt idx="585">
                  <c:v>86</c:v>
                </c:pt>
                <c:pt idx="586">
                  <c:v>85</c:v>
                </c:pt>
                <c:pt idx="587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B-42D8-8F1E-FBB775406C65}"/>
            </c:ext>
          </c:extLst>
        </c:ser>
        <c:ser>
          <c:idx val="12"/>
          <c:order val="12"/>
          <c:tx>
            <c:strRef>
              <c:f>'13'!$W$2</c:f>
              <c:strCache>
                <c:ptCount val="1"/>
                <c:pt idx="0">
                  <c:v>Rescue Now</c:v>
                </c:pt>
              </c:strCache>
            </c:strRef>
          </c:tx>
          <c:marker>
            <c:symbol val="none"/>
          </c:marker>
          <c:cat>
            <c:numRef>
              <c:f>'13'!$J$3:$J$590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'13'!$W$3:$W$590</c:f>
              <c:numCache>
                <c:formatCode>General</c:formatCode>
                <c:ptCount val="5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26</c:v>
                </c:pt>
                <c:pt idx="476">
                  <c:v>26</c:v>
                </c:pt>
                <c:pt idx="477">
                  <c:v>22</c:v>
                </c:pt>
                <c:pt idx="478">
                  <c:v>25</c:v>
                </c:pt>
                <c:pt idx="479">
                  <c:v>26</c:v>
                </c:pt>
                <c:pt idx="480">
                  <c:v>23</c:v>
                </c:pt>
                <c:pt idx="481">
                  <c:v>18</c:v>
                </c:pt>
                <c:pt idx="482">
                  <c:v>25</c:v>
                </c:pt>
                <c:pt idx="483">
                  <c:v>24</c:v>
                </c:pt>
                <c:pt idx="484">
                  <c:v>22</c:v>
                </c:pt>
                <c:pt idx="485">
                  <c:v>26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19</c:v>
                </c:pt>
                <c:pt idx="519">
                  <c:v>35</c:v>
                </c:pt>
                <c:pt idx="520">
                  <c:v>36</c:v>
                </c:pt>
                <c:pt idx="521">
                  <c:v>42</c:v>
                </c:pt>
                <c:pt idx="522">
                  <c:v>49</c:v>
                </c:pt>
                <c:pt idx="523">
                  <c:v>53</c:v>
                </c:pt>
                <c:pt idx="524">
                  <c:v>42</c:v>
                </c:pt>
                <c:pt idx="525">
                  <c:v>44</c:v>
                </c:pt>
                <c:pt idx="526">
                  <c:v>43</c:v>
                </c:pt>
                <c:pt idx="527">
                  <c:v>46</c:v>
                </c:pt>
                <c:pt idx="528">
                  <c:v>59</c:v>
                </c:pt>
                <c:pt idx="529">
                  <c:v>27</c:v>
                </c:pt>
                <c:pt idx="530">
                  <c:v>21</c:v>
                </c:pt>
                <c:pt idx="531">
                  <c:v>21</c:v>
                </c:pt>
                <c:pt idx="532">
                  <c:v>21</c:v>
                </c:pt>
                <c:pt idx="533">
                  <c:v>21</c:v>
                </c:pt>
                <c:pt idx="534">
                  <c:v>21</c:v>
                </c:pt>
                <c:pt idx="535">
                  <c:v>21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41</c:v>
                </c:pt>
                <c:pt idx="573">
                  <c:v>47</c:v>
                </c:pt>
                <c:pt idx="574">
                  <c:v>45</c:v>
                </c:pt>
                <c:pt idx="575">
                  <c:v>51</c:v>
                </c:pt>
                <c:pt idx="576">
                  <c:v>49</c:v>
                </c:pt>
                <c:pt idx="577">
                  <c:v>47</c:v>
                </c:pt>
                <c:pt idx="578">
                  <c:v>49</c:v>
                </c:pt>
                <c:pt idx="579">
                  <c:v>42</c:v>
                </c:pt>
                <c:pt idx="580">
                  <c:v>45</c:v>
                </c:pt>
                <c:pt idx="581">
                  <c:v>47</c:v>
                </c:pt>
                <c:pt idx="582">
                  <c:v>29</c:v>
                </c:pt>
                <c:pt idx="583">
                  <c:v>29</c:v>
                </c:pt>
                <c:pt idx="584">
                  <c:v>30</c:v>
                </c:pt>
                <c:pt idx="585">
                  <c:v>28</c:v>
                </c:pt>
                <c:pt idx="586">
                  <c:v>28</c:v>
                </c:pt>
                <c:pt idx="587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0-48D4-89DC-00ADD19A0BA8}"/>
            </c:ext>
          </c:extLst>
        </c:ser>
        <c:ser>
          <c:idx val="13"/>
          <c:order val="13"/>
          <c:tx>
            <c:strRef>
              <c:f>'13'!$X$2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'13'!$J$3:$J$590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'13'!$X$3:$X$590</c:f>
              <c:numCache>
                <c:formatCode>General</c:formatCode>
                <c:ptCount val="588"/>
                <c:pt idx="0">
                  <c:v>980</c:v>
                </c:pt>
                <c:pt idx="1">
                  <c:v>947</c:v>
                </c:pt>
                <c:pt idx="2">
                  <c:v>953</c:v>
                </c:pt>
                <c:pt idx="3">
                  <c:v>947</c:v>
                </c:pt>
                <c:pt idx="4">
                  <c:v>917</c:v>
                </c:pt>
                <c:pt idx="5">
                  <c:v>994</c:v>
                </c:pt>
                <c:pt idx="6">
                  <c:v>992</c:v>
                </c:pt>
                <c:pt idx="7">
                  <c:v>969</c:v>
                </c:pt>
                <c:pt idx="8">
                  <c:v>930</c:v>
                </c:pt>
                <c:pt idx="9">
                  <c:v>965</c:v>
                </c:pt>
                <c:pt idx="10">
                  <c:v>956</c:v>
                </c:pt>
                <c:pt idx="11">
                  <c:v>991</c:v>
                </c:pt>
                <c:pt idx="12">
                  <c:v>926</c:v>
                </c:pt>
                <c:pt idx="13">
                  <c:v>857</c:v>
                </c:pt>
                <c:pt idx="14">
                  <c:v>896</c:v>
                </c:pt>
                <c:pt idx="15">
                  <c:v>955</c:v>
                </c:pt>
                <c:pt idx="16">
                  <c:v>941</c:v>
                </c:pt>
                <c:pt idx="17">
                  <c:v>908</c:v>
                </c:pt>
                <c:pt idx="18">
                  <c:v>948</c:v>
                </c:pt>
                <c:pt idx="19">
                  <c:v>924</c:v>
                </c:pt>
                <c:pt idx="20">
                  <c:v>940</c:v>
                </c:pt>
                <c:pt idx="21">
                  <c:v>867</c:v>
                </c:pt>
                <c:pt idx="22">
                  <c:v>900</c:v>
                </c:pt>
                <c:pt idx="23">
                  <c:v>924</c:v>
                </c:pt>
                <c:pt idx="24">
                  <c:v>950</c:v>
                </c:pt>
                <c:pt idx="25">
                  <c:v>974</c:v>
                </c:pt>
                <c:pt idx="26">
                  <c:v>907</c:v>
                </c:pt>
                <c:pt idx="27">
                  <c:v>908</c:v>
                </c:pt>
                <c:pt idx="28">
                  <c:v>894</c:v>
                </c:pt>
                <c:pt idx="29">
                  <c:v>955</c:v>
                </c:pt>
                <c:pt idx="30">
                  <c:v>929</c:v>
                </c:pt>
                <c:pt idx="31">
                  <c:v>936</c:v>
                </c:pt>
                <c:pt idx="32">
                  <c:v>934</c:v>
                </c:pt>
                <c:pt idx="33">
                  <c:v>931</c:v>
                </c:pt>
                <c:pt idx="34">
                  <c:v>849</c:v>
                </c:pt>
                <c:pt idx="35">
                  <c:v>910</c:v>
                </c:pt>
                <c:pt idx="36">
                  <c:v>917</c:v>
                </c:pt>
                <c:pt idx="37">
                  <c:v>977</c:v>
                </c:pt>
                <c:pt idx="38">
                  <c:v>962</c:v>
                </c:pt>
                <c:pt idx="39">
                  <c:v>953</c:v>
                </c:pt>
                <c:pt idx="40">
                  <c:v>955</c:v>
                </c:pt>
                <c:pt idx="41">
                  <c:v>1021</c:v>
                </c:pt>
                <c:pt idx="42">
                  <c:v>1007</c:v>
                </c:pt>
                <c:pt idx="43">
                  <c:v>923</c:v>
                </c:pt>
                <c:pt idx="44">
                  <c:v>1000</c:v>
                </c:pt>
                <c:pt idx="45">
                  <c:v>987</c:v>
                </c:pt>
                <c:pt idx="46">
                  <c:v>910</c:v>
                </c:pt>
                <c:pt idx="47">
                  <c:v>892</c:v>
                </c:pt>
                <c:pt idx="48">
                  <c:v>956</c:v>
                </c:pt>
                <c:pt idx="49">
                  <c:v>998</c:v>
                </c:pt>
                <c:pt idx="50">
                  <c:v>1002</c:v>
                </c:pt>
                <c:pt idx="51">
                  <c:v>1021</c:v>
                </c:pt>
                <c:pt idx="52">
                  <c:v>960</c:v>
                </c:pt>
                <c:pt idx="53">
                  <c:v>992</c:v>
                </c:pt>
                <c:pt idx="54">
                  <c:v>977</c:v>
                </c:pt>
                <c:pt idx="55">
                  <c:v>978</c:v>
                </c:pt>
                <c:pt idx="56">
                  <c:v>955</c:v>
                </c:pt>
                <c:pt idx="57">
                  <c:v>944</c:v>
                </c:pt>
                <c:pt idx="58">
                  <c:v>1030</c:v>
                </c:pt>
                <c:pt idx="59">
                  <c:v>1059</c:v>
                </c:pt>
                <c:pt idx="60">
                  <c:v>902</c:v>
                </c:pt>
                <c:pt idx="61">
                  <c:v>995</c:v>
                </c:pt>
                <c:pt idx="62">
                  <c:v>999</c:v>
                </c:pt>
                <c:pt idx="63">
                  <c:v>1015</c:v>
                </c:pt>
                <c:pt idx="64">
                  <c:v>1007</c:v>
                </c:pt>
                <c:pt idx="65">
                  <c:v>893</c:v>
                </c:pt>
                <c:pt idx="66">
                  <c:v>941</c:v>
                </c:pt>
                <c:pt idx="67">
                  <c:v>923</c:v>
                </c:pt>
                <c:pt idx="68">
                  <c:v>911</c:v>
                </c:pt>
                <c:pt idx="69">
                  <c:v>873</c:v>
                </c:pt>
                <c:pt idx="70">
                  <c:v>935</c:v>
                </c:pt>
                <c:pt idx="71">
                  <c:v>921</c:v>
                </c:pt>
                <c:pt idx="72">
                  <c:v>951</c:v>
                </c:pt>
                <c:pt idx="73">
                  <c:v>849</c:v>
                </c:pt>
                <c:pt idx="74">
                  <c:v>880</c:v>
                </c:pt>
                <c:pt idx="75">
                  <c:v>885</c:v>
                </c:pt>
                <c:pt idx="76">
                  <c:v>918</c:v>
                </c:pt>
                <c:pt idx="77">
                  <c:v>931</c:v>
                </c:pt>
                <c:pt idx="78">
                  <c:v>854</c:v>
                </c:pt>
                <c:pt idx="79">
                  <c:v>912</c:v>
                </c:pt>
                <c:pt idx="80">
                  <c:v>923</c:v>
                </c:pt>
                <c:pt idx="81">
                  <c:v>837</c:v>
                </c:pt>
                <c:pt idx="82">
                  <c:v>821</c:v>
                </c:pt>
                <c:pt idx="83">
                  <c:v>861</c:v>
                </c:pt>
                <c:pt idx="84">
                  <c:v>877</c:v>
                </c:pt>
                <c:pt idx="85">
                  <c:v>859</c:v>
                </c:pt>
                <c:pt idx="86">
                  <c:v>864</c:v>
                </c:pt>
                <c:pt idx="87">
                  <c:v>857</c:v>
                </c:pt>
                <c:pt idx="88">
                  <c:v>876</c:v>
                </c:pt>
                <c:pt idx="89">
                  <c:v>879</c:v>
                </c:pt>
                <c:pt idx="90">
                  <c:v>855</c:v>
                </c:pt>
                <c:pt idx="91">
                  <c:v>879</c:v>
                </c:pt>
                <c:pt idx="92">
                  <c:v>934</c:v>
                </c:pt>
                <c:pt idx="93">
                  <c:v>993</c:v>
                </c:pt>
                <c:pt idx="94">
                  <c:v>968</c:v>
                </c:pt>
                <c:pt idx="95">
                  <c:v>924</c:v>
                </c:pt>
                <c:pt idx="96">
                  <c:v>941</c:v>
                </c:pt>
                <c:pt idx="97">
                  <c:v>949</c:v>
                </c:pt>
                <c:pt idx="98">
                  <c:v>933</c:v>
                </c:pt>
                <c:pt idx="99">
                  <c:v>880</c:v>
                </c:pt>
                <c:pt idx="100">
                  <c:v>926</c:v>
                </c:pt>
                <c:pt idx="101">
                  <c:v>941</c:v>
                </c:pt>
                <c:pt idx="102">
                  <c:v>957</c:v>
                </c:pt>
                <c:pt idx="103">
                  <c:v>955</c:v>
                </c:pt>
                <c:pt idx="104">
                  <c:v>882</c:v>
                </c:pt>
                <c:pt idx="105">
                  <c:v>935</c:v>
                </c:pt>
                <c:pt idx="106">
                  <c:v>951</c:v>
                </c:pt>
                <c:pt idx="107">
                  <c:v>961</c:v>
                </c:pt>
                <c:pt idx="108">
                  <c:v>899</c:v>
                </c:pt>
                <c:pt idx="109">
                  <c:v>904</c:v>
                </c:pt>
                <c:pt idx="110">
                  <c:v>894</c:v>
                </c:pt>
                <c:pt idx="111">
                  <c:v>932</c:v>
                </c:pt>
                <c:pt idx="112">
                  <c:v>898</c:v>
                </c:pt>
                <c:pt idx="113">
                  <c:v>904</c:v>
                </c:pt>
                <c:pt idx="114">
                  <c:v>910</c:v>
                </c:pt>
                <c:pt idx="115">
                  <c:v>932</c:v>
                </c:pt>
                <c:pt idx="116">
                  <c:v>891</c:v>
                </c:pt>
                <c:pt idx="117">
                  <c:v>800</c:v>
                </c:pt>
                <c:pt idx="118">
                  <c:v>846</c:v>
                </c:pt>
                <c:pt idx="119">
                  <c:v>848</c:v>
                </c:pt>
                <c:pt idx="120">
                  <c:v>844</c:v>
                </c:pt>
                <c:pt idx="121">
                  <c:v>777</c:v>
                </c:pt>
                <c:pt idx="122">
                  <c:v>793</c:v>
                </c:pt>
                <c:pt idx="123">
                  <c:v>819</c:v>
                </c:pt>
                <c:pt idx="124">
                  <c:v>810</c:v>
                </c:pt>
                <c:pt idx="125">
                  <c:v>794</c:v>
                </c:pt>
                <c:pt idx="126">
                  <c:v>757</c:v>
                </c:pt>
                <c:pt idx="127">
                  <c:v>795</c:v>
                </c:pt>
                <c:pt idx="128">
                  <c:v>829</c:v>
                </c:pt>
                <c:pt idx="129">
                  <c:v>817</c:v>
                </c:pt>
                <c:pt idx="130">
                  <c:v>773</c:v>
                </c:pt>
                <c:pt idx="131">
                  <c:v>794</c:v>
                </c:pt>
                <c:pt idx="132">
                  <c:v>832</c:v>
                </c:pt>
                <c:pt idx="133">
                  <c:v>817</c:v>
                </c:pt>
                <c:pt idx="134">
                  <c:v>760</c:v>
                </c:pt>
                <c:pt idx="135">
                  <c:v>797</c:v>
                </c:pt>
                <c:pt idx="136">
                  <c:v>802</c:v>
                </c:pt>
                <c:pt idx="137">
                  <c:v>836</c:v>
                </c:pt>
                <c:pt idx="138">
                  <c:v>839</c:v>
                </c:pt>
                <c:pt idx="139">
                  <c:v>805</c:v>
                </c:pt>
                <c:pt idx="140">
                  <c:v>826</c:v>
                </c:pt>
                <c:pt idx="141">
                  <c:v>857</c:v>
                </c:pt>
                <c:pt idx="142">
                  <c:v>855</c:v>
                </c:pt>
                <c:pt idx="143">
                  <c:v>777</c:v>
                </c:pt>
                <c:pt idx="144">
                  <c:v>862</c:v>
                </c:pt>
                <c:pt idx="145">
                  <c:v>897</c:v>
                </c:pt>
                <c:pt idx="146">
                  <c:v>912</c:v>
                </c:pt>
                <c:pt idx="147">
                  <c:v>824</c:v>
                </c:pt>
                <c:pt idx="148">
                  <c:v>900</c:v>
                </c:pt>
                <c:pt idx="149">
                  <c:v>907</c:v>
                </c:pt>
                <c:pt idx="150">
                  <c:v>901</c:v>
                </c:pt>
                <c:pt idx="151">
                  <c:v>902</c:v>
                </c:pt>
                <c:pt idx="152">
                  <c:v>897</c:v>
                </c:pt>
                <c:pt idx="153">
                  <c:v>938</c:v>
                </c:pt>
                <c:pt idx="154">
                  <c:v>948</c:v>
                </c:pt>
                <c:pt idx="155">
                  <c:v>938</c:v>
                </c:pt>
                <c:pt idx="156">
                  <c:v>865</c:v>
                </c:pt>
                <c:pt idx="157">
                  <c:v>880</c:v>
                </c:pt>
                <c:pt idx="158">
                  <c:v>941</c:v>
                </c:pt>
                <c:pt idx="159">
                  <c:v>907</c:v>
                </c:pt>
                <c:pt idx="160">
                  <c:v>877</c:v>
                </c:pt>
                <c:pt idx="161">
                  <c:v>863</c:v>
                </c:pt>
                <c:pt idx="162">
                  <c:v>925</c:v>
                </c:pt>
                <c:pt idx="163">
                  <c:v>934</c:v>
                </c:pt>
                <c:pt idx="164">
                  <c:v>931</c:v>
                </c:pt>
                <c:pt idx="165">
                  <c:v>904</c:v>
                </c:pt>
                <c:pt idx="166">
                  <c:v>926</c:v>
                </c:pt>
                <c:pt idx="167">
                  <c:v>914</c:v>
                </c:pt>
                <c:pt idx="168">
                  <c:v>945</c:v>
                </c:pt>
                <c:pt idx="169">
                  <c:v>762</c:v>
                </c:pt>
                <c:pt idx="170">
                  <c:v>798</c:v>
                </c:pt>
                <c:pt idx="171">
                  <c:v>811</c:v>
                </c:pt>
                <c:pt idx="172">
                  <c:v>804</c:v>
                </c:pt>
                <c:pt idx="173">
                  <c:v>789</c:v>
                </c:pt>
                <c:pt idx="174">
                  <c:v>770</c:v>
                </c:pt>
                <c:pt idx="175">
                  <c:v>789</c:v>
                </c:pt>
                <c:pt idx="176">
                  <c:v>778</c:v>
                </c:pt>
                <c:pt idx="177">
                  <c:v>800</c:v>
                </c:pt>
                <c:pt idx="178">
                  <c:v>766</c:v>
                </c:pt>
                <c:pt idx="179">
                  <c:v>777</c:v>
                </c:pt>
                <c:pt idx="180">
                  <c:v>804</c:v>
                </c:pt>
                <c:pt idx="181">
                  <c:v>794</c:v>
                </c:pt>
                <c:pt idx="182">
                  <c:v>778</c:v>
                </c:pt>
                <c:pt idx="183">
                  <c:v>774</c:v>
                </c:pt>
                <c:pt idx="184">
                  <c:v>793</c:v>
                </c:pt>
                <c:pt idx="185">
                  <c:v>786</c:v>
                </c:pt>
                <c:pt idx="186">
                  <c:v>795</c:v>
                </c:pt>
                <c:pt idx="187">
                  <c:v>780</c:v>
                </c:pt>
                <c:pt idx="188">
                  <c:v>778</c:v>
                </c:pt>
                <c:pt idx="189">
                  <c:v>798</c:v>
                </c:pt>
                <c:pt idx="190">
                  <c:v>808</c:v>
                </c:pt>
                <c:pt idx="191">
                  <c:v>765</c:v>
                </c:pt>
                <c:pt idx="192">
                  <c:v>773</c:v>
                </c:pt>
                <c:pt idx="193">
                  <c:v>806</c:v>
                </c:pt>
                <c:pt idx="194">
                  <c:v>795</c:v>
                </c:pt>
                <c:pt idx="195">
                  <c:v>816</c:v>
                </c:pt>
                <c:pt idx="196">
                  <c:v>827</c:v>
                </c:pt>
                <c:pt idx="197">
                  <c:v>878</c:v>
                </c:pt>
                <c:pt idx="198">
                  <c:v>886</c:v>
                </c:pt>
                <c:pt idx="199">
                  <c:v>918</c:v>
                </c:pt>
                <c:pt idx="200">
                  <c:v>888</c:v>
                </c:pt>
                <c:pt idx="201">
                  <c:v>905</c:v>
                </c:pt>
                <c:pt idx="202">
                  <c:v>904</c:v>
                </c:pt>
                <c:pt idx="203">
                  <c:v>882</c:v>
                </c:pt>
                <c:pt idx="204">
                  <c:v>870</c:v>
                </c:pt>
                <c:pt idx="205">
                  <c:v>901</c:v>
                </c:pt>
                <c:pt idx="206">
                  <c:v>914</c:v>
                </c:pt>
                <c:pt idx="207">
                  <c:v>915</c:v>
                </c:pt>
                <c:pt idx="208">
                  <c:v>912</c:v>
                </c:pt>
                <c:pt idx="209">
                  <c:v>888</c:v>
                </c:pt>
                <c:pt idx="210">
                  <c:v>899</c:v>
                </c:pt>
                <c:pt idx="211">
                  <c:v>884</c:v>
                </c:pt>
                <c:pt idx="212">
                  <c:v>895</c:v>
                </c:pt>
                <c:pt idx="213">
                  <c:v>877</c:v>
                </c:pt>
                <c:pt idx="214">
                  <c:v>878</c:v>
                </c:pt>
                <c:pt idx="215">
                  <c:v>890</c:v>
                </c:pt>
                <c:pt idx="216">
                  <c:v>890</c:v>
                </c:pt>
                <c:pt idx="217">
                  <c:v>842</c:v>
                </c:pt>
                <c:pt idx="218">
                  <c:v>857</c:v>
                </c:pt>
                <c:pt idx="219">
                  <c:v>870</c:v>
                </c:pt>
                <c:pt idx="220">
                  <c:v>864</c:v>
                </c:pt>
                <c:pt idx="221">
                  <c:v>739</c:v>
                </c:pt>
                <c:pt idx="222">
                  <c:v>769</c:v>
                </c:pt>
                <c:pt idx="223">
                  <c:v>764</c:v>
                </c:pt>
                <c:pt idx="224">
                  <c:v>790</c:v>
                </c:pt>
                <c:pt idx="225">
                  <c:v>788</c:v>
                </c:pt>
                <c:pt idx="226">
                  <c:v>774</c:v>
                </c:pt>
                <c:pt idx="227">
                  <c:v>787</c:v>
                </c:pt>
                <c:pt idx="228">
                  <c:v>793</c:v>
                </c:pt>
                <c:pt idx="229">
                  <c:v>793</c:v>
                </c:pt>
                <c:pt idx="230">
                  <c:v>706</c:v>
                </c:pt>
                <c:pt idx="231">
                  <c:v>761</c:v>
                </c:pt>
                <c:pt idx="232">
                  <c:v>787</c:v>
                </c:pt>
                <c:pt idx="233">
                  <c:v>784</c:v>
                </c:pt>
                <c:pt idx="234">
                  <c:v>749</c:v>
                </c:pt>
                <c:pt idx="235">
                  <c:v>764</c:v>
                </c:pt>
                <c:pt idx="236">
                  <c:v>775</c:v>
                </c:pt>
                <c:pt idx="237">
                  <c:v>790</c:v>
                </c:pt>
                <c:pt idx="238">
                  <c:v>796</c:v>
                </c:pt>
                <c:pt idx="239">
                  <c:v>759</c:v>
                </c:pt>
                <c:pt idx="240">
                  <c:v>762</c:v>
                </c:pt>
                <c:pt idx="241">
                  <c:v>796</c:v>
                </c:pt>
                <c:pt idx="242">
                  <c:v>794</c:v>
                </c:pt>
                <c:pt idx="243">
                  <c:v>769</c:v>
                </c:pt>
                <c:pt idx="244">
                  <c:v>781</c:v>
                </c:pt>
                <c:pt idx="245">
                  <c:v>813</c:v>
                </c:pt>
                <c:pt idx="246">
                  <c:v>816</c:v>
                </c:pt>
                <c:pt idx="247">
                  <c:v>801</c:v>
                </c:pt>
                <c:pt idx="248">
                  <c:v>873</c:v>
                </c:pt>
                <c:pt idx="249">
                  <c:v>861</c:v>
                </c:pt>
                <c:pt idx="250">
                  <c:v>873</c:v>
                </c:pt>
                <c:pt idx="251">
                  <c:v>876</c:v>
                </c:pt>
                <c:pt idx="252">
                  <c:v>872</c:v>
                </c:pt>
                <c:pt idx="253">
                  <c:v>885</c:v>
                </c:pt>
                <c:pt idx="254">
                  <c:v>880</c:v>
                </c:pt>
                <c:pt idx="255">
                  <c:v>896</c:v>
                </c:pt>
                <c:pt idx="256">
                  <c:v>853</c:v>
                </c:pt>
                <c:pt idx="257">
                  <c:v>882</c:v>
                </c:pt>
                <c:pt idx="258">
                  <c:v>919</c:v>
                </c:pt>
                <c:pt idx="259">
                  <c:v>923</c:v>
                </c:pt>
                <c:pt idx="260">
                  <c:v>925</c:v>
                </c:pt>
                <c:pt idx="261">
                  <c:v>910</c:v>
                </c:pt>
                <c:pt idx="262">
                  <c:v>890</c:v>
                </c:pt>
                <c:pt idx="263">
                  <c:v>934</c:v>
                </c:pt>
                <c:pt idx="264">
                  <c:v>879</c:v>
                </c:pt>
                <c:pt idx="265">
                  <c:v>893</c:v>
                </c:pt>
                <c:pt idx="266">
                  <c:v>881</c:v>
                </c:pt>
                <c:pt idx="267">
                  <c:v>882</c:v>
                </c:pt>
                <c:pt idx="268">
                  <c:v>902</c:v>
                </c:pt>
                <c:pt idx="269">
                  <c:v>859</c:v>
                </c:pt>
                <c:pt idx="270">
                  <c:v>880</c:v>
                </c:pt>
                <c:pt idx="271">
                  <c:v>882</c:v>
                </c:pt>
                <c:pt idx="272">
                  <c:v>870</c:v>
                </c:pt>
                <c:pt idx="273">
                  <c:v>793</c:v>
                </c:pt>
                <c:pt idx="274">
                  <c:v>823</c:v>
                </c:pt>
                <c:pt idx="275">
                  <c:v>855</c:v>
                </c:pt>
                <c:pt idx="276">
                  <c:v>836</c:v>
                </c:pt>
                <c:pt idx="277">
                  <c:v>831</c:v>
                </c:pt>
                <c:pt idx="278">
                  <c:v>817</c:v>
                </c:pt>
                <c:pt idx="279">
                  <c:v>815</c:v>
                </c:pt>
                <c:pt idx="280">
                  <c:v>845</c:v>
                </c:pt>
                <c:pt idx="281">
                  <c:v>845</c:v>
                </c:pt>
                <c:pt idx="282">
                  <c:v>775</c:v>
                </c:pt>
                <c:pt idx="283">
                  <c:v>838</c:v>
                </c:pt>
                <c:pt idx="284">
                  <c:v>834</c:v>
                </c:pt>
                <c:pt idx="285">
                  <c:v>832</c:v>
                </c:pt>
                <c:pt idx="286">
                  <c:v>843</c:v>
                </c:pt>
                <c:pt idx="287">
                  <c:v>840</c:v>
                </c:pt>
                <c:pt idx="288">
                  <c:v>823</c:v>
                </c:pt>
                <c:pt idx="289">
                  <c:v>831</c:v>
                </c:pt>
                <c:pt idx="290">
                  <c:v>841</c:v>
                </c:pt>
                <c:pt idx="291">
                  <c:v>822</c:v>
                </c:pt>
                <c:pt idx="292">
                  <c:v>837</c:v>
                </c:pt>
                <c:pt idx="293">
                  <c:v>851</c:v>
                </c:pt>
                <c:pt idx="294">
                  <c:v>845</c:v>
                </c:pt>
                <c:pt idx="295">
                  <c:v>821</c:v>
                </c:pt>
                <c:pt idx="296">
                  <c:v>839</c:v>
                </c:pt>
                <c:pt idx="297">
                  <c:v>836</c:v>
                </c:pt>
                <c:pt idx="298">
                  <c:v>856</c:v>
                </c:pt>
                <c:pt idx="299">
                  <c:v>842</c:v>
                </c:pt>
                <c:pt idx="300">
                  <c:v>856</c:v>
                </c:pt>
                <c:pt idx="301">
                  <c:v>893</c:v>
                </c:pt>
                <c:pt idx="302">
                  <c:v>884</c:v>
                </c:pt>
                <c:pt idx="303">
                  <c:v>889</c:v>
                </c:pt>
                <c:pt idx="304">
                  <c:v>866</c:v>
                </c:pt>
                <c:pt idx="305">
                  <c:v>882</c:v>
                </c:pt>
                <c:pt idx="306">
                  <c:v>1024</c:v>
                </c:pt>
                <c:pt idx="307">
                  <c:v>988</c:v>
                </c:pt>
                <c:pt idx="308">
                  <c:v>969</c:v>
                </c:pt>
                <c:pt idx="309">
                  <c:v>1012</c:v>
                </c:pt>
                <c:pt idx="310">
                  <c:v>1038</c:v>
                </c:pt>
                <c:pt idx="311">
                  <c:v>1048</c:v>
                </c:pt>
                <c:pt idx="312">
                  <c:v>1065</c:v>
                </c:pt>
                <c:pt idx="313">
                  <c:v>1013</c:v>
                </c:pt>
                <c:pt idx="314">
                  <c:v>1043</c:v>
                </c:pt>
                <c:pt idx="315">
                  <c:v>1041</c:v>
                </c:pt>
                <c:pt idx="316">
                  <c:v>1016</c:v>
                </c:pt>
                <c:pt idx="317">
                  <c:v>985</c:v>
                </c:pt>
                <c:pt idx="318">
                  <c:v>986</c:v>
                </c:pt>
                <c:pt idx="319">
                  <c:v>994</c:v>
                </c:pt>
                <c:pt idx="320">
                  <c:v>978</c:v>
                </c:pt>
                <c:pt idx="321">
                  <c:v>915</c:v>
                </c:pt>
                <c:pt idx="322">
                  <c:v>950</c:v>
                </c:pt>
                <c:pt idx="323">
                  <c:v>946</c:v>
                </c:pt>
                <c:pt idx="324">
                  <c:v>939</c:v>
                </c:pt>
                <c:pt idx="325">
                  <c:v>956</c:v>
                </c:pt>
                <c:pt idx="326">
                  <c:v>882</c:v>
                </c:pt>
                <c:pt idx="327">
                  <c:v>870</c:v>
                </c:pt>
                <c:pt idx="328">
                  <c:v>868</c:v>
                </c:pt>
                <c:pt idx="329">
                  <c:v>860</c:v>
                </c:pt>
                <c:pt idx="330">
                  <c:v>795</c:v>
                </c:pt>
                <c:pt idx="331">
                  <c:v>813</c:v>
                </c:pt>
                <c:pt idx="332">
                  <c:v>817</c:v>
                </c:pt>
                <c:pt idx="333">
                  <c:v>808</c:v>
                </c:pt>
                <c:pt idx="334">
                  <c:v>759</c:v>
                </c:pt>
                <c:pt idx="335">
                  <c:v>825</c:v>
                </c:pt>
                <c:pt idx="336">
                  <c:v>836</c:v>
                </c:pt>
                <c:pt idx="337">
                  <c:v>833</c:v>
                </c:pt>
                <c:pt idx="338">
                  <c:v>836</c:v>
                </c:pt>
                <c:pt idx="339">
                  <c:v>804</c:v>
                </c:pt>
                <c:pt idx="340">
                  <c:v>816</c:v>
                </c:pt>
                <c:pt idx="341">
                  <c:v>833</c:v>
                </c:pt>
                <c:pt idx="342">
                  <c:v>830</c:v>
                </c:pt>
                <c:pt idx="343">
                  <c:v>756</c:v>
                </c:pt>
                <c:pt idx="344">
                  <c:v>796</c:v>
                </c:pt>
                <c:pt idx="345">
                  <c:v>819</c:v>
                </c:pt>
                <c:pt idx="346">
                  <c:v>828</c:v>
                </c:pt>
                <c:pt idx="347">
                  <c:v>804</c:v>
                </c:pt>
                <c:pt idx="348">
                  <c:v>845</c:v>
                </c:pt>
                <c:pt idx="349">
                  <c:v>862</c:v>
                </c:pt>
                <c:pt idx="350">
                  <c:v>853</c:v>
                </c:pt>
                <c:pt idx="351">
                  <c:v>864</c:v>
                </c:pt>
                <c:pt idx="352">
                  <c:v>877</c:v>
                </c:pt>
                <c:pt idx="353">
                  <c:v>902</c:v>
                </c:pt>
                <c:pt idx="354">
                  <c:v>877</c:v>
                </c:pt>
                <c:pt idx="355">
                  <c:v>885</c:v>
                </c:pt>
                <c:pt idx="356">
                  <c:v>824</c:v>
                </c:pt>
                <c:pt idx="357">
                  <c:v>882</c:v>
                </c:pt>
                <c:pt idx="358">
                  <c:v>895</c:v>
                </c:pt>
                <c:pt idx="359">
                  <c:v>820</c:v>
                </c:pt>
                <c:pt idx="360">
                  <c:v>814</c:v>
                </c:pt>
                <c:pt idx="361">
                  <c:v>866</c:v>
                </c:pt>
                <c:pt idx="362">
                  <c:v>881</c:v>
                </c:pt>
                <c:pt idx="363">
                  <c:v>886</c:v>
                </c:pt>
                <c:pt idx="364">
                  <c:v>891</c:v>
                </c:pt>
                <c:pt idx="365">
                  <c:v>850</c:v>
                </c:pt>
                <c:pt idx="366">
                  <c:v>872</c:v>
                </c:pt>
                <c:pt idx="367">
                  <c:v>878</c:v>
                </c:pt>
                <c:pt idx="368">
                  <c:v>861</c:v>
                </c:pt>
                <c:pt idx="369">
                  <c:v>806</c:v>
                </c:pt>
                <c:pt idx="370">
                  <c:v>920</c:v>
                </c:pt>
                <c:pt idx="371">
                  <c:v>906</c:v>
                </c:pt>
                <c:pt idx="372">
                  <c:v>906</c:v>
                </c:pt>
                <c:pt idx="373">
                  <c:v>927</c:v>
                </c:pt>
                <c:pt idx="374">
                  <c:v>1002</c:v>
                </c:pt>
                <c:pt idx="375">
                  <c:v>1039</c:v>
                </c:pt>
                <c:pt idx="376">
                  <c:v>996</c:v>
                </c:pt>
                <c:pt idx="377">
                  <c:v>953</c:v>
                </c:pt>
                <c:pt idx="378">
                  <c:v>916</c:v>
                </c:pt>
                <c:pt idx="379">
                  <c:v>971</c:v>
                </c:pt>
                <c:pt idx="380">
                  <c:v>978</c:v>
                </c:pt>
                <c:pt idx="381">
                  <c:v>967</c:v>
                </c:pt>
                <c:pt idx="382">
                  <c:v>955</c:v>
                </c:pt>
                <c:pt idx="383">
                  <c:v>944</c:v>
                </c:pt>
                <c:pt idx="384">
                  <c:v>973</c:v>
                </c:pt>
                <c:pt idx="385">
                  <c:v>985</c:v>
                </c:pt>
                <c:pt idx="386">
                  <c:v>987</c:v>
                </c:pt>
                <c:pt idx="387">
                  <c:v>1001</c:v>
                </c:pt>
                <c:pt idx="388">
                  <c:v>999</c:v>
                </c:pt>
                <c:pt idx="389">
                  <c:v>997</c:v>
                </c:pt>
                <c:pt idx="390">
                  <c:v>1020</c:v>
                </c:pt>
                <c:pt idx="391">
                  <c:v>1009</c:v>
                </c:pt>
                <c:pt idx="392">
                  <c:v>998</c:v>
                </c:pt>
                <c:pt idx="393">
                  <c:v>1013</c:v>
                </c:pt>
                <c:pt idx="394">
                  <c:v>1030</c:v>
                </c:pt>
                <c:pt idx="395">
                  <c:v>1014</c:v>
                </c:pt>
                <c:pt idx="396">
                  <c:v>1012</c:v>
                </c:pt>
                <c:pt idx="397">
                  <c:v>1018</c:v>
                </c:pt>
                <c:pt idx="398">
                  <c:v>1019</c:v>
                </c:pt>
                <c:pt idx="399">
                  <c:v>1027</c:v>
                </c:pt>
                <c:pt idx="400">
                  <c:v>1036</c:v>
                </c:pt>
                <c:pt idx="401">
                  <c:v>1020</c:v>
                </c:pt>
                <c:pt idx="402">
                  <c:v>1045</c:v>
                </c:pt>
                <c:pt idx="403">
                  <c:v>1053</c:v>
                </c:pt>
                <c:pt idx="404">
                  <c:v>1013</c:v>
                </c:pt>
                <c:pt idx="405">
                  <c:v>1035</c:v>
                </c:pt>
                <c:pt idx="406">
                  <c:v>1024</c:v>
                </c:pt>
                <c:pt idx="407">
                  <c:v>974</c:v>
                </c:pt>
                <c:pt idx="408">
                  <c:v>1016</c:v>
                </c:pt>
                <c:pt idx="409">
                  <c:v>1026</c:v>
                </c:pt>
                <c:pt idx="410">
                  <c:v>1096</c:v>
                </c:pt>
                <c:pt idx="411">
                  <c:v>1073</c:v>
                </c:pt>
                <c:pt idx="412">
                  <c:v>1074</c:v>
                </c:pt>
                <c:pt idx="413">
                  <c:v>1056</c:v>
                </c:pt>
                <c:pt idx="414">
                  <c:v>1041</c:v>
                </c:pt>
                <c:pt idx="415">
                  <c:v>1075</c:v>
                </c:pt>
                <c:pt idx="416">
                  <c:v>1038</c:v>
                </c:pt>
                <c:pt idx="417">
                  <c:v>1023</c:v>
                </c:pt>
                <c:pt idx="418">
                  <c:v>1033</c:v>
                </c:pt>
                <c:pt idx="419">
                  <c:v>1045</c:v>
                </c:pt>
                <c:pt idx="420">
                  <c:v>1020</c:v>
                </c:pt>
                <c:pt idx="421">
                  <c:v>996</c:v>
                </c:pt>
                <c:pt idx="422">
                  <c:v>1014</c:v>
                </c:pt>
                <c:pt idx="423">
                  <c:v>980</c:v>
                </c:pt>
                <c:pt idx="424">
                  <c:v>964</c:v>
                </c:pt>
                <c:pt idx="425">
                  <c:v>1015</c:v>
                </c:pt>
                <c:pt idx="426">
                  <c:v>999</c:v>
                </c:pt>
                <c:pt idx="427">
                  <c:v>1003</c:v>
                </c:pt>
                <c:pt idx="428">
                  <c:v>976</c:v>
                </c:pt>
                <c:pt idx="429">
                  <c:v>995</c:v>
                </c:pt>
                <c:pt idx="430">
                  <c:v>925</c:v>
                </c:pt>
                <c:pt idx="431">
                  <c:v>925</c:v>
                </c:pt>
                <c:pt idx="432">
                  <c:v>942</c:v>
                </c:pt>
                <c:pt idx="433">
                  <c:v>913</c:v>
                </c:pt>
                <c:pt idx="434">
                  <c:v>858</c:v>
                </c:pt>
                <c:pt idx="435">
                  <c:v>896</c:v>
                </c:pt>
                <c:pt idx="436">
                  <c:v>902</c:v>
                </c:pt>
                <c:pt idx="437">
                  <c:v>835</c:v>
                </c:pt>
                <c:pt idx="438">
                  <c:v>850</c:v>
                </c:pt>
                <c:pt idx="439">
                  <c:v>858</c:v>
                </c:pt>
                <c:pt idx="440">
                  <c:v>836</c:v>
                </c:pt>
                <c:pt idx="441">
                  <c:v>841</c:v>
                </c:pt>
                <c:pt idx="442">
                  <c:v>832</c:v>
                </c:pt>
                <c:pt idx="443">
                  <c:v>851</c:v>
                </c:pt>
                <c:pt idx="444">
                  <c:v>875</c:v>
                </c:pt>
                <c:pt idx="445">
                  <c:v>876</c:v>
                </c:pt>
                <c:pt idx="446">
                  <c:v>847</c:v>
                </c:pt>
                <c:pt idx="447">
                  <c:v>847</c:v>
                </c:pt>
                <c:pt idx="448">
                  <c:v>856</c:v>
                </c:pt>
                <c:pt idx="449">
                  <c:v>866</c:v>
                </c:pt>
                <c:pt idx="450">
                  <c:v>886</c:v>
                </c:pt>
                <c:pt idx="451">
                  <c:v>857</c:v>
                </c:pt>
                <c:pt idx="452">
                  <c:v>861</c:v>
                </c:pt>
                <c:pt idx="453">
                  <c:v>836</c:v>
                </c:pt>
                <c:pt idx="454">
                  <c:v>820</c:v>
                </c:pt>
                <c:pt idx="455">
                  <c:v>830</c:v>
                </c:pt>
                <c:pt idx="456">
                  <c:v>826</c:v>
                </c:pt>
                <c:pt idx="457">
                  <c:v>854</c:v>
                </c:pt>
                <c:pt idx="458">
                  <c:v>850</c:v>
                </c:pt>
                <c:pt idx="459">
                  <c:v>816</c:v>
                </c:pt>
                <c:pt idx="460">
                  <c:v>819</c:v>
                </c:pt>
                <c:pt idx="461">
                  <c:v>822</c:v>
                </c:pt>
                <c:pt idx="462">
                  <c:v>812</c:v>
                </c:pt>
                <c:pt idx="463">
                  <c:v>807</c:v>
                </c:pt>
                <c:pt idx="464">
                  <c:v>830</c:v>
                </c:pt>
                <c:pt idx="465">
                  <c:v>836</c:v>
                </c:pt>
                <c:pt idx="466">
                  <c:v>785</c:v>
                </c:pt>
                <c:pt idx="467">
                  <c:v>826</c:v>
                </c:pt>
                <c:pt idx="468">
                  <c:v>818</c:v>
                </c:pt>
                <c:pt idx="469">
                  <c:v>786</c:v>
                </c:pt>
                <c:pt idx="470">
                  <c:v>767</c:v>
                </c:pt>
                <c:pt idx="471">
                  <c:v>751</c:v>
                </c:pt>
                <c:pt idx="472">
                  <c:v>780</c:v>
                </c:pt>
                <c:pt idx="473">
                  <c:v>740</c:v>
                </c:pt>
                <c:pt idx="474">
                  <c:v>730</c:v>
                </c:pt>
                <c:pt idx="475">
                  <c:v>738</c:v>
                </c:pt>
                <c:pt idx="476">
                  <c:v>763</c:v>
                </c:pt>
                <c:pt idx="477">
                  <c:v>741</c:v>
                </c:pt>
                <c:pt idx="478">
                  <c:v>768</c:v>
                </c:pt>
                <c:pt idx="479">
                  <c:v>778</c:v>
                </c:pt>
                <c:pt idx="480">
                  <c:v>766</c:v>
                </c:pt>
                <c:pt idx="481">
                  <c:v>777</c:v>
                </c:pt>
                <c:pt idx="482">
                  <c:v>761</c:v>
                </c:pt>
                <c:pt idx="483">
                  <c:v>782</c:v>
                </c:pt>
                <c:pt idx="484">
                  <c:v>778</c:v>
                </c:pt>
                <c:pt idx="485">
                  <c:v>790</c:v>
                </c:pt>
                <c:pt idx="486">
                  <c:v>766</c:v>
                </c:pt>
                <c:pt idx="487">
                  <c:v>746</c:v>
                </c:pt>
                <c:pt idx="488">
                  <c:v>747</c:v>
                </c:pt>
                <c:pt idx="489">
                  <c:v>749</c:v>
                </c:pt>
                <c:pt idx="490">
                  <c:v>747</c:v>
                </c:pt>
                <c:pt idx="491">
                  <c:v>741</c:v>
                </c:pt>
                <c:pt idx="492">
                  <c:v>760</c:v>
                </c:pt>
                <c:pt idx="493">
                  <c:v>775</c:v>
                </c:pt>
                <c:pt idx="494">
                  <c:v>770</c:v>
                </c:pt>
                <c:pt idx="495">
                  <c:v>756</c:v>
                </c:pt>
                <c:pt idx="496">
                  <c:v>753</c:v>
                </c:pt>
                <c:pt idx="497">
                  <c:v>743</c:v>
                </c:pt>
                <c:pt idx="498">
                  <c:v>767</c:v>
                </c:pt>
                <c:pt idx="499">
                  <c:v>792</c:v>
                </c:pt>
                <c:pt idx="500">
                  <c:v>767</c:v>
                </c:pt>
                <c:pt idx="501">
                  <c:v>790</c:v>
                </c:pt>
                <c:pt idx="502">
                  <c:v>786</c:v>
                </c:pt>
                <c:pt idx="503">
                  <c:v>751</c:v>
                </c:pt>
                <c:pt idx="504">
                  <c:v>753</c:v>
                </c:pt>
                <c:pt idx="505">
                  <c:v>761</c:v>
                </c:pt>
                <c:pt idx="506">
                  <c:v>778</c:v>
                </c:pt>
                <c:pt idx="507">
                  <c:v>767</c:v>
                </c:pt>
                <c:pt idx="508">
                  <c:v>758</c:v>
                </c:pt>
                <c:pt idx="509">
                  <c:v>787</c:v>
                </c:pt>
                <c:pt idx="510">
                  <c:v>784</c:v>
                </c:pt>
                <c:pt idx="511">
                  <c:v>776</c:v>
                </c:pt>
                <c:pt idx="512">
                  <c:v>794</c:v>
                </c:pt>
                <c:pt idx="513">
                  <c:v>778</c:v>
                </c:pt>
                <c:pt idx="514">
                  <c:v>787</c:v>
                </c:pt>
                <c:pt idx="515">
                  <c:v>811</c:v>
                </c:pt>
                <c:pt idx="516">
                  <c:v>825</c:v>
                </c:pt>
                <c:pt idx="517">
                  <c:v>799</c:v>
                </c:pt>
                <c:pt idx="518">
                  <c:v>817</c:v>
                </c:pt>
                <c:pt idx="519">
                  <c:v>814</c:v>
                </c:pt>
                <c:pt idx="520">
                  <c:v>808</c:v>
                </c:pt>
                <c:pt idx="521">
                  <c:v>830</c:v>
                </c:pt>
                <c:pt idx="522">
                  <c:v>829</c:v>
                </c:pt>
                <c:pt idx="523">
                  <c:v>823</c:v>
                </c:pt>
                <c:pt idx="524">
                  <c:v>835</c:v>
                </c:pt>
                <c:pt idx="525">
                  <c:v>812</c:v>
                </c:pt>
                <c:pt idx="526">
                  <c:v>828</c:v>
                </c:pt>
                <c:pt idx="527">
                  <c:v>835</c:v>
                </c:pt>
                <c:pt idx="528">
                  <c:v>842</c:v>
                </c:pt>
                <c:pt idx="529">
                  <c:v>821</c:v>
                </c:pt>
                <c:pt idx="530">
                  <c:v>807</c:v>
                </c:pt>
                <c:pt idx="531">
                  <c:v>785</c:v>
                </c:pt>
                <c:pt idx="532">
                  <c:v>794</c:v>
                </c:pt>
                <c:pt idx="533">
                  <c:v>811</c:v>
                </c:pt>
                <c:pt idx="534">
                  <c:v>782</c:v>
                </c:pt>
                <c:pt idx="535">
                  <c:v>807</c:v>
                </c:pt>
                <c:pt idx="536">
                  <c:v>780</c:v>
                </c:pt>
                <c:pt idx="537">
                  <c:v>775</c:v>
                </c:pt>
                <c:pt idx="538">
                  <c:v>778</c:v>
                </c:pt>
                <c:pt idx="539">
                  <c:v>767</c:v>
                </c:pt>
                <c:pt idx="540">
                  <c:v>770</c:v>
                </c:pt>
                <c:pt idx="541">
                  <c:v>764</c:v>
                </c:pt>
                <c:pt idx="542">
                  <c:v>790</c:v>
                </c:pt>
                <c:pt idx="543">
                  <c:v>770</c:v>
                </c:pt>
                <c:pt idx="544">
                  <c:v>772</c:v>
                </c:pt>
                <c:pt idx="545">
                  <c:v>777</c:v>
                </c:pt>
                <c:pt idx="546">
                  <c:v>789</c:v>
                </c:pt>
                <c:pt idx="547">
                  <c:v>770</c:v>
                </c:pt>
                <c:pt idx="548">
                  <c:v>778</c:v>
                </c:pt>
                <c:pt idx="549">
                  <c:v>767</c:v>
                </c:pt>
                <c:pt idx="550">
                  <c:v>796</c:v>
                </c:pt>
                <c:pt idx="551">
                  <c:v>781</c:v>
                </c:pt>
                <c:pt idx="552">
                  <c:v>778</c:v>
                </c:pt>
                <c:pt idx="553">
                  <c:v>795</c:v>
                </c:pt>
                <c:pt idx="554">
                  <c:v>803</c:v>
                </c:pt>
                <c:pt idx="555">
                  <c:v>783</c:v>
                </c:pt>
                <c:pt idx="556">
                  <c:v>776</c:v>
                </c:pt>
                <c:pt idx="557">
                  <c:v>761</c:v>
                </c:pt>
                <c:pt idx="558">
                  <c:v>768</c:v>
                </c:pt>
                <c:pt idx="559">
                  <c:v>773</c:v>
                </c:pt>
                <c:pt idx="560">
                  <c:v>790</c:v>
                </c:pt>
                <c:pt idx="561">
                  <c:v>795</c:v>
                </c:pt>
                <c:pt idx="562">
                  <c:v>779</c:v>
                </c:pt>
                <c:pt idx="563">
                  <c:v>778</c:v>
                </c:pt>
                <c:pt idx="564">
                  <c:v>779</c:v>
                </c:pt>
                <c:pt idx="565">
                  <c:v>767</c:v>
                </c:pt>
                <c:pt idx="566">
                  <c:v>776</c:v>
                </c:pt>
                <c:pt idx="567">
                  <c:v>771</c:v>
                </c:pt>
                <c:pt idx="568">
                  <c:v>776</c:v>
                </c:pt>
                <c:pt idx="569">
                  <c:v>783</c:v>
                </c:pt>
                <c:pt idx="570">
                  <c:v>811</c:v>
                </c:pt>
                <c:pt idx="571">
                  <c:v>827</c:v>
                </c:pt>
                <c:pt idx="572">
                  <c:v>842</c:v>
                </c:pt>
                <c:pt idx="573">
                  <c:v>847</c:v>
                </c:pt>
                <c:pt idx="574">
                  <c:v>829</c:v>
                </c:pt>
                <c:pt idx="575">
                  <c:v>819</c:v>
                </c:pt>
                <c:pt idx="576">
                  <c:v>819</c:v>
                </c:pt>
                <c:pt idx="577">
                  <c:v>852</c:v>
                </c:pt>
                <c:pt idx="578">
                  <c:v>798</c:v>
                </c:pt>
                <c:pt idx="579">
                  <c:v>790</c:v>
                </c:pt>
                <c:pt idx="580">
                  <c:v>789</c:v>
                </c:pt>
                <c:pt idx="581">
                  <c:v>801</c:v>
                </c:pt>
                <c:pt idx="582">
                  <c:v>781</c:v>
                </c:pt>
                <c:pt idx="583">
                  <c:v>788</c:v>
                </c:pt>
                <c:pt idx="584">
                  <c:v>786</c:v>
                </c:pt>
                <c:pt idx="585">
                  <c:v>801</c:v>
                </c:pt>
                <c:pt idx="586">
                  <c:v>794</c:v>
                </c:pt>
                <c:pt idx="587">
                  <c:v>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6-4AF1-B7A0-70330FA1DE52}"/>
            </c:ext>
          </c:extLst>
        </c:ser>
        <c:ser>
          <c:idx val="14"/>
          <c:order val="14"/>
          <c:tx>
            <c:strRef>
              <c:f>'13'!$Y$2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'13'!$J$3:$J$590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'13'!$Y$3:$Y$590</c:f>
              <c:numCache>
                <c:formatCode>General</c:formatCode>
                <c:ptCount val="588"/>
                <c:pt idx="0">
                  <c:v>858.5</c:v>
                </c:pt>
                <c:pt idx="1">
                  <c:v>858.5</c:v>
                </c:pt>
                <c:pt idx="2">
                  <c:v>858.5</c:v>
                </c:pt>
                <c:pt idx="3">
                  <c:v>858.5</c:v>
                </c:pt>
                <c:pt idx="4">
                  <c:v>858.5</c:v>
                </c:pt>
                <c:pt idx="5">
                  <c:v>858.5</c:v>
                </c:pt>
                <c:pt idx="6">
                  <c:v>858.5</c:v>
                </c:pt>
                <c:pt idx="7">
                  <c:v>858.5</c:v>
                </c:pt>
                <c:pt idx="8">
                  <c:v>858.5</c:v>
                </c:pt>
                <c:pt idx="9">
                  <c:v>858.5</c:v>
                </c:pt>
                <c:pt idx="10">
                  <c:v>858.5</c:v>
                </c:pt>
                <c:pt idx="11">
                  <c:v>858.5</c:v>
                </c:pt>
                <c:pt idx="12">
                  <c:v>858.5</c:v>
                </c:pt>
                <c:pt idx="13">
                  <c:v>858.5</c:v>
                </c:pt>
                <c:pt idx="14">
                  <c:v>858.5</c:v>
                </c:pt>
                <c:pt idx="15">
                  <c:v>858.5</c:v>
                </c:pt>
                <c:pt idx="16">
                  <c:v>858.5</c:v>
                </c:pt>
                <c:pt idx="17">
                  <c:v>858.5</c:v>
                </c:pt>
                <c:pt idx="18">
                  <c:v>858.5</c:v>
                </c:pt>
                <c:pt idx="19">
                  <c:v>858.5</c:v>
                </c:pt>
                <c:pt idx="20">
                  <c:v>858.5</c:v>
                </c:pt>
                <c:pt idx="21">
                  <c:v>858.5</c:v>
                </c:pt>
                <c:pt idx="22">
                  <c:v>858.5</c:v>
                </c:pt>
                <c:pt idx="23">
                  <c:v>858.5</c:v>
                </c:pt>
                <c:pt idx="24">
                  <c:v>858.5</c:v>
                </c:pt>
                <c:pt idx="25">
                  <c:v>858.5</c:v>
                </c:pt>
                <c:pt idx="26">
                  <c:v>858.5</c:v>
                </c:pt>
                <c:pt idx="27">
                  <c:v>858.5</c:v>
                </c:pt>
                <c:pt idx="28">
                  <c:v>858.5</c:v>
                </c:pt>
                <c:pt idx="29">
                  <c:v>858.5</c:v>
                </c:pt>
                <c:pt idx="30">
                  <c:v>858.5</c:v>
                </c:pt>
                <c:pt idx="31">
                  <c:v>858.5</c:v>
                </c:pt>
                <c:pt idx="32">
                  <c:v>858.5</c:v>
                </c:pt>
                <c:pt idx="33">
                  <c:v>858.5</c:v>
                </c:pt>
                <c:pt idx="34">
                  <c:v>858.5</c:v>
                </c:pt>
                <c:pt idx="35">
                  <c:v>858.5</c:v>
                </c:pt>
                <c:pt idx="36">
                  <c:v>858.5</c:v>
                </c:pt>
                <c:pt idx="37">
                  <c:v>858.5</c:v>
                </c:pt>
                <c:pt idx="38">
                  <c:v>858.5</c:v>
                </c:pt>
                <c:pt idx="39">
                  <c:v>858.5</c:v>
                </c:pt>
                <c:pt idx="40">
                  <c:v>858.5</c:v>
                </c:pt>
                <c:pt idx="41">
                  <c:v>858.5</c:v>
                </c:pt>
                <c:pt idx="42">
                  <c:v>858.5</c:v>
                </c:pt>
                <c:pt idx="43">
                  <c:v>858.5</c:v>
                </c:pt>
                <c:pt idx="44">
                  <c:v>858.5</c:v>
                </c:pt>
                <c:pt idx="45">
                  <c:v>858.5</c:v>
                </c:pt>
                <c:pt idx="46">
                  <c:v>858.5</c:v>
                </c:pt>
                <c:pt idx="47">
                  <c:v>858.5</c:v>
                </c:pt>
                <c:pt idx="48">
                  <c:v>858.5</c:v>
                </c:pt>
                <c:pt idx="49">
                  <c:v>858.5</c:v>
                </c:pt>
                <c:pt idx="50">
                  <c:v>858.5</c:v>
                </c:pt>
                <c:pt idx="51">
                  <c:v>858.5</c:v>
                </c:pt>
                <c:pt idx="52">
                  <c:v>858.5</c:v>
                </c:pt>
                <c:pt idx="53">
                  <c:v>858.5</c:v>
                </c:pt>
                <c:pt idx="54">
                  <c:v>858.5</c:v>
                </c:pt>
                <c:pt idx="55">
                  <c:v>858.5</c:v>
                </c:pt>
                <c:pt idx="56">
                  <c:v>858.5</c:v>
                </c:pt>
                <c:pt idx="57">
                  <c:v>858.5</c:v>
                </c:pt>
                <c:pt idx="58">
                  <c:v>858.5</c:v>
                </c:pt>
                <c:pt idx="59">
                  <c:v>858.5</c:v>
                </c:pt>
                <c:pt idx="60">
                  <c:v>858.5</c:v>
                </c:pt>
                <c:pt idx="61">
                  <c:v>858.5</c:v>
                </c:pt>
                <c:pt idx="62">
                  <c:v>858.5</c:v>
                </c:pt>
                <c:pt idx="63">
                  <c:v>858.5</c:v>
                </c:pt>
                <c:pt idx="64">
                  <c:v>858.5</c:v>
                </c:pt>
                <c:pt idx="65">
                  <c:v>858.5</c:v>
                </c:pt>
                <c:pt idx="66">
                  <c:v>858.5</c:v>
                </c:pt>
                <c:pt idx="67">
                  <c:v>858.5</c:v>
                </c:pt>
                <c:pt idx="68">
                  <c:v>858.5</c:v>
                </c:pt>
                <c:pt idx="69">
                  <c:v>858.5</c:v>
                </c:pt>
                <c:pt idx="70">
                  <c:v>858.5</c:v>
                </c:pt>
                <c:pt idx="71">
                  <c:v>858.5</c:v>
                </c:pt>
                <c:pt idx="72">
                  <c:v>858.5</c:v>
                </c:pt>
                <c:pt idx="73">
                  <c:v>858.5</c:v>
                </c:pt>
                <c:pt idx="74">
                  <c:v>858.5</c:v>
                </c:pt>
                <c:pt idx="75">
                  <c:v>858.5</c:v>
                </c:pt>
                <c:pt idx="76">
                  <c:v>858.5</c:v>
                </c:pt>
                <c:pt idx="77">
                  <c:v>858.5</c:v>
                </c:pt>
                <c:pt idx="78">
                  <c:v>858.5</c:v>
                </c:pt>
                <c:pt idx="79">
                  <c:v>858.5</c:v>
                </c:pt>
                <c:pt idx="80">
                  <c:v>858.5</c:v>
                </c:pt>
                <c:pt idx="81">
                  <c:v>858.5</c:v>
                </c:pt>
                <c:pt idx="82">
                  <c:v>858.5</c:v>
                </c:pt>
                <c:pt idx="83">
                  <c:v>858.5</c:v>
                </c:pt>
                <c:pt idx="84">
                  <c:v>858.5</c:v>
                </c:pt>
                <c:pt idx="85">
                  <c:v>858.5</c:v>
                </c:pt>
                <c:pt idx="86">
                  <c:v>858.5</c:v>
                </c:pt>
                <c:pt idx="87">
                  <c:v>858.5</c:v>
                </c:pt>
                <c:pt idx="88">
                  <c:v>858.5</c:v>
                </c:pt>
                <c:pt idx="89">
                  <c:v>858.5</c:v>
                </c:pt>
                <c:pt idx="90">
                  <c:v>858.5</c:v>
                </c:pt>
                <c:pt idx="91">
                  <c:v>858.5</c:v>
                </c:pt>
                <c:pt idx="92">
                  <c:v>858.5</c:v>
                </c:pt>
                <c:pt idx="93">
                  <c:v>858.5</c:v>
                </c:pt>
                <c:pt idx="94">
                  <c:v>858.5</c:v>
                </c:pt>
                <c:pt idx="95">
                  <c:v>858.5</c:v>
                </c:pt>
                <c:pt idx="96">
                  <c:v>858.5</c:v>
                </c:pt>
                <c:pt idx="97">
                  <c:v>858.5</c:v>
                </c:pt>
                <c:pt idx="98">
                  <c:v>858.5</c:v>
                </c:pt>
                <c:pt idx="99">
                  <c:v>858.5</c:v>
                </c:pt>
                <c:pt idx="100">
                  <c:v>858.5</c:v>
                </c:pt>
                <c:pt idx="101">
                  <c:v>858.5</c:v>
                </c:pt>
                <c:pt idx="102">
                  <c:v>858.5</c:v>
                </c:pt>
                <c:pt idx="103">
                  <c:v>858.5</c:v>
                </c:pt>
                <c:pt idx="104">
                  <c:v>858.5</c:v>
                </c:pt>
                <c:pt idx="105">
                  <c:v>858.5</c:v>
                </c:pt>
                <c:pt idx="106">
                  <c:v>858.5</c:v>
                </c:pt>
                <c:pt idx="107">
                  <c:v>858.5</c:v>
                </c:pt>
                <c:pt idx="108">
                  <c:v>858.5</c:v>
                </c:pt>
                <c:pt idx="109">
                  <c:v>858.5</c:v>
                </c:pt>
                <c:pt idx="110">
                  <c:v>858.5</c:v>
                </c:pt>
                <c:pt idx="111">
                  <c:v>858.5</c:v>
                </c:pt>
                <c:pt idx="112">
                  <c:v>858.5</c:v>
                </c:pt>
                <c:pt idx="113">
                  <c:v>858.5</c:v>
                </c:pt>
                <c:pt idx="114">
                  <c:v>858.5</c:v>
                </c:pt>
                <c:pt idx="115">
                  <c:v>858.5</c:v>
                </c:pt>
                <c:pt idx="116">
                  <c:v>858.5</c:v>
                </c:pt>
                <c:pt idx="117">
                  <c:v>858.5</c:v>
                </c:pt>
                <c:pt idx="118">
                  <c:v>858.5</c:v>
                </c:pt>
                <c:pt idx="119">
                  <c:v>858.5</c:v>
                </c:pt>
                <c:pt idx="120">
                  <c:v>858.5</c:v>
                </c:pt>
                <c:pt idx="121">
                  <c:v>858.5</c:v>
                </c:pt>
                <c:pt idx="122">
                  <c:v>858.5</c:v>
                </c:pt>
                <c:pt idx="123">
                  <c:v>858.5</c:v>
                </c:pt>
                <c:pt idx="124">
                  <c:v>858.5</c:v>
                </c:pt>
                <c:pt idx="125">
                  <c:v>858.5</c:v>
                </c:pt>
                <c:pt idx="126">
                  <c:v>858.5</c:v>
                </c:pt>
                <c:pt idx="127">
                  <c:v>858.5</c:v>
                </c:pt>
                <c:pt idx="128">
                  <c:v>858.5</c:v>
                </c:pt>
                <c:pt idx="129">
                  <c:v>858.5</c:v>
                </c:pt>
                <c:pt idx="130">
                  <c:v>858.5</c:v>
                </c:pt>
                <c:pt idx="131">
                  <c:v>858.5</c:v>
                </c:pt>
                <c:pt idx="132">
                  <c:v>858.5</c:v>
                </c:pt>
                <c:pt idx="133">
                  <c:v>858.5</c:v>
                </c:pt>
                <c:pt idx="134">
                  <c:v>858.5</c:v>
                </c:pt>
                <c:pt idx="135">
                  <c:v>858.5</c:v>
                </c:pt>
                <c:pt idx="136">
                  <c:v>858.5</c:v>
                </c:pt>
                <c:pt idx="137">
                  <c:v>858.5</c:v>
                </c:pt>
                <c:pt idx="138">
                  <c:v>858.5</c:v>
                </c:pt>
                <c:pt idx="139">
                  <c:v>858.5</c:v>
                </c:pt>
                <c:pt idx="140">
                  <c:v>858.5</c:v>
                </c:pt>
                <c:pt idx="141">
                  <c:v>858.5</c:v>
                </c:pt>
                <c:pt idx="142">
                  <c:v>858.5</c:v>
                </c:pt>
                <c:pt idx="143">
                  <c:v>858.5</c:v>
                </c:pt>
                <c:pt idx="144">
                  <c:v>858.5</c:v>
                </c:pt>
                <c:pt idx="145">
                  <c:v>858.5</c:v>
                </c:pt>
                <c:pt idx="146">
                  <c:v>858.5</c:v>
                </c:pt>
                <c:pt idx="147">
                  <c:v>858.5</c:v>
                </c:pt>
                <c:pt idx="148">
                  <c:v>858.5</c:v>
                </c:pt>
                <c:pt idx="149">
                  <c:v>858.5</c:v>
                </c:pt>
                <c:pt idx="150">
                  <c:v>858.5</c:v>
                </c:pt>
                <c:pt idx="151">
                  <c:v>858.5</c:v>
                </c:pt>
                <c:pt idx="152">
                  <c:v>858.5</c:v>
                </c:pt>
                <c:pt idx="153">
                  <c:v>858.5</c:v>
                </c:pt>
                <c:pt idx="154">
                  <c:v>858.5</c:v>
                </c:pt>
                <c:pt idx="155">
                  <c:v>858.5</c:v>
                </c:pt>
                <c:pt idx="156">
                  <c:v>858.5</c:v>
                </c:pt>
                <c:pt idx="157">
                  <c:v>858.5</c:v>
                </c:pt>
                <c:pt idx="158">
                  <c:v>858.5</c:v>
                </c:pt>
                <c:pt idx="159">
                  <c:v>858.5</c:v>
                </c:pt>
                <c:pt idx="160">
                  <c:v>858.5</c:v>
                </c:pt>
                <c:pt idx="161">
                  <c:v>858.5</c:v>
                </c:pt>
                <c:pt idx="162">
                  <c:v>858.5</c:v>
                </c:pt>
                <c:pt idx="163">
                  <c:v>858.5</c:v>
                </c:pt>
                <c:pt idx="164">
                  <c:v>858.5</c:v>
                </c:pt>
                <c:pt idx="165">
                  <c:v>858.5</c:v>
                </c:pt>
                <c:pt idx="166">
                  <c:v>858.5</c:v>
                </c:pt>
                <c:pt idx="167">
                  <c:v>858.5</c:v>
                </c:pt>
                <c:pt idx="168">
                  <c:v>858.5</c:v>
                </c:pt>
                <c:pt idx="169">
                  <c:v>858.5</c:v>
                </c:pt>
                <c:pt idx="170">
                  <c:v>858.5</c:v>
                </c:pt>
                <c:pt idx="171">
                  <c:v>858.5</c:v>
                </c:pt>
                <c:pt idx="172">
                  <c:v>858.5</c:v>
                </c:pt>
                <c:pt idx="173">
                  <c:v>858.5</c:v>
                </c:pt>
                <c:pt idx="174">
                  <c:v>858.5</c:v>
                </c:pt>
                <c:pt idx="175">
                  <c:v>858.5</c:v>
                </c:pt>
                <c:pt idx="176">
                  <c:v>858.5</c:v>
                </c:pt>
                <c:pt idx="177">
                  <c:v>858.5</c:v>
                </c:pt>
                <c:pt idx="178">
                  <c:v>858.5</c:v>
                </c:pt>
                <c:pt idx="179">
                  <c:v>858.5</c:v>
                </c:pt>
                <c:pt idx="180">
                  <c:v>858.5</c:v>
                </c:pt>
                <c:pt idx="181">
                  <c:v>858.5</c:v>
                </c:pt>
                <c:pt idx="182">
                  <c:v>858.5</c:v>
                </c:pt>
                <c:pt idx="183">
                  <c:v>858.5</c:v>
                </c:pt>
                <c:pt idx="184">
                  <c:v>858.5</c:v>
                </c:pt>
                <c:pt idx="185">
                  <c:v>858.5</c:v>
                </c:pt>
                <c:pt idx="186">
                  <c:v>858.5</c:v>
                </c:pt>
                <c:pt idx="187">
                  <c:v>858.5</c:v>
                </c:pt>
                <c:pt idx="188">
                  <c:v>858.5</c:v>
                </c:pt>
                <c:pt idx="189">
                  <c:v>858.5</c:v>
                </c:pt>
                <c:pt idx="190">
                  <c:v>858.5</c:v>
                </c:pt>
                <c:pt idx="191">
                  <c:v>858.5</c:v>
                </c:pt>
                <c:pt idx="192">
                  <c:v>858.5</c:v>
                </c:pt>
                <c:pt idx="193">
                  <c:v>858.5</c:v>
                </c:pt>
                <c:pt idx="194">
                  <c:v>858.5</c:v>
                </c:pt>
                <c:pt idx="195">
                  <c:v>858.5</c:v>
                </c:pt>
                <c:pt idx="196">
                  <c:v>858.5</c:v>
                </c:pt>
                <c:pt idx="197">
                  <c:v>858.5</c:v>
                </c:pt>
                <c:pt idx="198">
                  <c:v>858.5</c:v>
                </c:pt>
                <c:pt idx="199">
                  <c:v>858.5</c:v>
                </c:pt>
                <c:pt idx="200">
                  <c:v>858.5</c:v>
                </c:pt>
                <c:pt idx="201">
                  <c:v>858.5</c:v>
                </c:pt>
                <c:pt idx="202">
                  <c:v>858.5</c:v>
                </c:pt>
                <c:pt idx="203">
                  <c:v>858.5</c:v>
                </c:pt>
                <c:pt idx="204">
                  <c:v>858.5</c:v>
                </c:pt>
                <c:pt idx="205">
                  <c:v>858.5</c:v>
                </c:pt>
                <c:pt idx="206">
                  <c:v>858.5</c:v>
                </c:pt>
                <c:pt idx="207">
                  <c:v>858.5</c:v>
                </c:pt>
                <c:pt idx="208">
                  <c:v>858.5</c:v>
                </c:pt>
                <c:pt idx="209">
                  <c:v>858.5</c:v>
                </c:pt>
                <c:pt idx="210">
                  <c:v>858.5</c:v>
                </c:pt>
                <c:pt idx="211">
                  <c:v>858.5</c:v>
                </c:pt>
                <c:pt idx="212">
                  <c:v>858.5</c:v>
                </c:pt>
                <c:pt idx="213">
                  <c:v>858.5</c:v>
                </c:pt>
                <c:pt idx="214">
                  <c:v>858.5</c:v>
                </c:pt>
                <c:pt idx="215">
                  <c:v>858.5</c:v>
                </c:pt>
                <c:pt idx="216">
                  <c:v>858.5</c:v>
                </c:pt>
                <c:pt idx="217">
                  <c:v>858.5</c:v>
                </c:pt>
                <c:pt idx="218">
                  <c:v>858.5</c:v>
                </c:pt>
                <c:pt idx="219">
                  <c:v>858.5</c:v>
                </c:pt>
                <c:pt idx="220">
                  <c:v>858.5</c:v>
                </c:pt>
                <c:pt idx="221">
                  <c:v>858.5</c:v>
                </c:pt>
                <c:pt idx="222">
                  <c:v>858.5</c:v>
                </c:pt>
                <c:pt idx="223">
                  <c:v>858.5</c:v>
                </c:pt>
                <c:pt idx="224">
                  <c:v>858.5</c:v>
                </c:pt>
                <c:pt idx="225">
                  <c:v>858.5</c:v>
                </c:pt>
                <c:pt idx="226">
                  <c:v>858.5</c:v>
                </c:pt>
                <c:pt idx="227">
                  <c:v>858.5</c:v>
                </c:pt>
                <c:pt idx="228">
                  <c:v>858.5</c:v>
                </c:pt>
                <c:pt idx="229">
                  <c:v>858.5</c:v>
                </c:pt>
                <c:pt idx="230">
                  <c:v>858.5</c:v>
                </c:pt>
                <c:pt idx="231">
                  <c:v>858.5</c:v>
                </c:pt>
                <c:pt idx="232">
                  <c:v>858.5</c:v>
                </c:pt>
                <c:pt idx="233">
                  <c:v>858.5</c:v>
                </c:pt>
                <c:pt idx="234">
                  <c:v>858.5</c:v>
                </c:pt>
                <c:pt idx="235">
                  <c:v>858.5</c:v>
                </c:pt>
                <c:pt idx="236">
                  <c:v>858.5</c:v>
                </c:pt>
                <c:pt idx="237">
                  <c:v>858.5</c:v>
                </c:pt>
                <c:pt idx="238">
                  <c:v>858.5</c:v>
                </c:pt>
                <c:pt idx="239">
                  <c:v>858.5</c:v>
                </c:pt>
                <c:pt idx="240">
                  <c:v>858.5</c:v>
                </c:pt>
                <c:pt idx="241">
                  <c:v>858.5</c:v>
                </c:pt>
                <c:pt idx="242">
                  <c:v>858.5</c:v>
                </c:pt>
                <c:pt idx="243">
                  <c:v>858.5</c:v>
                </c:pt>
                <c:pt idx="244">
                  <c:v>858.5</c:v>
                </c:pt>
                <c:pt idx="245">
                  <c:v>858.5</c:v>
                </c:pt>
                <c:pt idx="246">
                  <c:v>858.5</c:v>
                </c:pt>
                <c:pt idx="247">
                  <c:v>858.5</c:v>
                </c:pt>
                <c:pt idx="248">
                  <c:v>858.5</c:v>
                </c:pt>
                <c:pt idx="249">
                  <c:v>858.5</c:v>
                </c:pt>
                <c:pt idx="250">
                  <c:v>858.5</c:v>
                </c:pt>
                <c:pt idx="251">
                  <c:v>858.5</c:v>
                </c:pt>
                <c:pt idx="252">
                  <c:v>858.5</c:v>
                </c:pt>
                <c:pt idx="253">
                  <c:v>858.5</c:v>
                </c:pt>
                <c:pt idx="254">
                  <c:v>858.5</c:v>
                </c:pt>
                <c:pt idx="255">
                  <c:v>858.5</c:v>
                </c:pt>
                <c:pt idx="256">
                  <c:v>858.5</c:v>
                </c:pt>
                <c:pt idx="257">
                  <c:v>858.5</c:v>
                </c:pt>
                <c:pt idx="258">
                  <c:v>858.5</c:v>
                </c:pt>
                <c:pt idx="259">
                  <c:v>858.5</c:v>
                </c:pt>
                <c:pt idx="260">
                  <c:v>858.5</c:v>
                </c:pt>
                <c:pt idx="261">
                  <c:v>858.5</c:v>
                </c:pt>
                <c:pt idx="262">
                  <c:v>858.5</c:v>
                </c:pt>
                <c:pt idx="263">
                  <c:v>858.5</c:v>
                </c:pt>
                <c:pt idx="264">
                  <c:v>858.5</c:v>
                </c:pt>
                <c:pt idx="265">
                  <c:v>858.5</c:v>
                </c:pt>
                <c:pt idx="266">
                  <c:v>858.5</c:v>
                </c:pt>
                <c:pt idx="267">
                  <c:v>858.5</c:v>
                </c:pt>
                <c:pt idx="268">
                  <c:v>858.5</c:v>
                </c:pt>
                <c:pt idx="269">
                  <c:v>858.5</c:v>
                </c:pt>
                <c:pt idx="270">
                  <c:v>858.5</c:v>
                </c:pt>
                <c:pt idx="271">
                  <c:v>858.5</c:v>
                </c:pt>
                <c:pt idx="272">
                  <c:v>858.5</c:v>
                </c:pt>
                <c:pt idx="273">
                  <c:v>858.5</c:v>
                </c:pt>
                <c:pt idx="274">
                  <c:v>858.5</c:v>
                </c:pt>
                <c:pt idx="275">
                  <c:v>858.5</c:v>
                </c:pt>
                <c:pt idx="276">
                  <c:v>858.5</c:v>
                </c:pt>
                <c:pt idx="277">
                  <c:v>858.5</c:v>
                </c:pt>
                <c:pt idx="278">
                  <c:v>858.5</c:v>
                </c:pt>
                <c:pt idx="279">
                  <c:v>858.5</c:v>
                </c:pt>
                <c:pt idx="280">
                  <c:v>858.5</c:v>
                </c:pt>
                <c:pt idx="281">
                  <c:v>858.5</c:v>
                </c:pt>
                <c:pt idx="282">
                  <c:v>858.5</c:v>
                </c:pt>
                <c:pt idx="283">
                  <c:v>858.5</c:v>
                </c:pt>
                <c:pt idx="284">
                  <c:v>858.5</c:v>
                </c:pt>
                <c:pt idx="285">
                  <c:v>858.5</c:v>
                </c:pt>
                <c:pt idx="286">
                  <c:v>858.5</c:v>
                </c:pt>
                <c:pt idx="287">
                  <c:v>858.5</c:v>
                </c:pt>
                <c:pt idx="288">
                  <c:v>858.5</c:v>
                </c:pt>
                <c:pt idx="289">
                  <c:v>858.5</c:v>
                </c:pt>
                <c:pt idx="290">
                  <c:v>858.5</c:v>
                </c:pt>
                <c:pt idx="291">
                  <c:v>858.5</c:v>
                </c:pt>
                <c:pt idx="292">
                  <c:v>858.5</c:v>
                </c:pt>
                <c:pt idx="293">
                  <c:v>858.5</c:v>
                </c:pt>
                <c:pt idx="294">
                  <c:v>858.5</c:v>
                </c:pt>
                <c:pt idx="295">
                  <c:v>858.5</c:v>
                </c:pt>
                <c:pt idx="296">
                  <c:v>858.5</c:v>
                </c:pt>
                <c:pt idx="297">
                  <c:v>858.5</c:v>
                </c:pt>
                <c:pt idx="298">
                  <c:v>858.5</c:v>
                </c:pt>
                <c:pt idx="299">
                  <c:v>858.5</c:v>
                </c:pt>
                <c:pt idx="300">
                  <c:v>858.5</c:v>
                </c:pt>
                <c:pt idx="301">
                  <c:v>858.5</c:v>
                </c:pt>
                <c:pt idx="302">
                  <c:v>858.5</c:v>
                </c:pt>
                <c:pt idx="303">
                  <c:v>858.5</c:v>
                </c:pt>
                <c:pt idx="304">
                  <c:v>858.5</c:v>
                </c:pt>
                <c:pt idx="305">
                  <c:v>858.5</c:v>
                </c:pt>
                <c:pt idx="306">
                  <c:v>858.5</c:v>
                </c:pt>
                <c:pt idx="307">
                  <c:v>858.5</c:v>
                </c:pt>
                <c:pt idx="308">
                  <c:v>858.5</c:v>
                </c:pt>
                <c:pt idx="309">
                  <c:v>858.5</c:v>
                </c:pt>
                <c:pt idx="310">
                  <c:v>858.5</c:v>
                </c:pt>
                <c:pt idx="311">
                  <c:v>858.5</c:v>
                </c:pt>
                <c:pt idx="312">
                  <c:v>858.5</c:v>
                </c:pt>
                <c:pt idx="313">
                  <c:v>858.5</c:v>
                </c:pt>
                <c:pt idx="314">
                  <c:v>858.5</c:v>
                </c:pt>
                <c:pt idx="315">
                  <c:v>858.5</c:v>
                </c:pt>
                <c:pt idx="316">
                  <c:v>858.5</c:v>
                </c:pt>
                <c:pt idx="317">
                  <c:v>858.5</c:v>
                </c:pt>
                <c:pt idx="318">
                  <c:v>858.5</c:v>
                </c:pt>
                <c:pt idx="319">
                  <c:v>858.5</c:v>
                </c:pt>
                <c:pt idx="320">
                  <c:v>858.5</c:v>
                </c:pt>
                <c:pt idx="321">
                  <c:v>858.5</c:v>
                </c:pt>
                <c:pt idx="322">
                  <c:v>858.5</c:v>
                </c:pt>
                <c:pt idx="323">
                  <c:v>858.5</c:v>
                </c:pt>
                <c:pt idx="324">
                  <c:v>858.5</c:v>
                </c:pt>
                <c:pt idx="325">
                  <c:v>858.5</c:v>
                </c:pt>
                <c:pt idx="326">
                  <c:v>858.5</c:v>
                </c:pt>
                <c:pt idx="327">
                  <c:v>858.5</c:v>
                </c:pt>
                <c:pt idx="328">
                  <c:v>858.5</c:v>
                </c:pt>
                <c:pt idx="329">
                  <c:v>858.5</c:v>
                </c:pt>
                <c:pt idx="330">
                  <c:v>858.5</c:v>
                </c:pt>
                <c:pt idx="331">
                  <c:v>858.5</c:v>
                </c:pt>
                <c:pt idx="332">
                  <c:v>858.5</c:v>
                </c:pt>
                <c:pt idx="333">
                  <c:v>858.5</c:v>
                </c:pt>
                <c:pt idx="334">
                  <c:v>858.5</c:v>
                </c:pt>
                <c:pt idx="335">
                  <c:v>858.5</c:v>
                </c:pt>
                <c:pt idx="336">
                  <c:v>858.5</c:v>
                </c:pt>
                <c:pt idx="337">
                  <c:v>858.5</c:v>
                </c:pt>
                <c:pt idx="338">
                  <c:v>858.5</c:v>
                </c:pt>
                <c:pt idx="339">
                  <c:v>858.5</c:v>
                </c:pt>
                <c:pt idx="340">
                  <c:v>858.5</c:v>
                </c:pt>
                <c:pt idx="341">
                  <c:v>858.5</c:v>
                </c:pt>
                <c:pt idx="342">
                  <c:v>858.5</c:v>
                </c:pt>
                <c:pt idx="343">
                  <c:v>858.5</c:v>
                </c:pt>
                <c:pt idx="344">
                  <c:v>858.5</c:v>
                </c:pt>
                <c:pt idx="345">
                  <c:v>858.5</c:v>
                </c:pt>
                <c:pt idx="346">
                  <c:v>858.5</c:v>
                </c:pt>
                <c:pt idx="347">
                  <c:v>858.5</c:v>
                </c:pt>
                <c:pt idx="348">
                  <c:v>858.5</c:v>
                </c:pt>
                <c:pt idx="349">
                  <c:v>858.5</c:v>
                </c:pt>
                <c:pt idx="350">
                  <c:v>858.5</c:v>
                </c:pt>
                <c:pt idx="351">
                  <c:v>858.5</c:v>
                </c:pt>
                <c:pt idx="352">
                  <c:v>858.5</c:v>
                </c:pt>
                <c:pt idx="353">
                  <c:v>858.5</c:v>
                </c:pt>
                <c:pt idx="354">
                  <c:v>858.5</c:v>
                </c:pt>
                <c:pt idx="355">
                  <c:v>858.5</c:v>
                </c:pt>
                <c:pt idx="356">
                  <c:v>858.5</c:v>
                </c:pt>
                <c:pt idx="357">
                  <c:v>858.5</c:v>
                </c:pt>
                <c:pt idx="358">
                  <c:v>858.5</c:v>
                </c:pt>
                <c:pt idx="359">
                  <c:v>858.5</c:v>
                </c:pt>
                <c:pt idx="360">
                  <c:v>858.5</c:v>
                </c:pt>
                <c:pt idx="361">
                  <c:v>858.5</c:v>
                </c:pt>
                <c:pt idx="362">
                  <c:v>858.5</c:v>
                </c:pt>
                <c:pt idx="363">
                  <c:v>858.5</c:v>
                </c:pt>
                <c:pt idx="364">
                  <c:v>858.5</c:v>
                </c:pt>
                <c:pt idx="365">
                  <c:v>858.5</c:v>
                </c:pt>
                <c:pt idx="366">
                  <c:v>858.5</c:v>
                </c:pt>
                <c:pt idx="367">
                  <c:v>858.5</c:v>
                </c:pt>
                <c:pt idx="368">
                  <c:v>858.5</c:v>
                </c:pt>
                <c:pt idx="369">
                  <c:v>858.5</c:v>
                </c:pt>
                <c:pt idx="370">
                  <c:v>858.5</c:v>
                </c:pt>
                <c:pt idx="371">
                  <c:v>858.5</c:v>
                </c:pt>
                <c:pt idx="372">
                  <c:v>858.5</c:v>
                </c:pt>
                <c:pt idx="373">
                  <c:v>858.5</c:v>
                </c:pt>
                <c:pt idx="374">
                  <c:v>858.5</c:v>
                </c:pt>
                <c:pt idx="375">
                  <c:v>858.5</c:v>
                </c:pt>
                <c:pt idx="376">
                  <c:v>858.5</c:v>
                </c:pt>
                <c:pt idx="377">
                  <c:v>858.5</c:v>
                </c:pt>
                <c:pt idx="378">
                  <c:v>858.5</c:v>
                </c:pt>
                <c:pt idx="379">
                  <c:v>858.5</c:v>
                </c:pt>
                <c:pt idx="380">
                  <c:v>858.5</c:v>
                </c:pt>
                <c:pt idx="381">
                  <c:v>858.5</c:v>
                </c:pt>
                <c:pt idx="382">
                  <c:v>858.5</c:v>
                </c:pt>
                <c:pt idx="383">
                  <c:v>858.5</c:v>
                </c:pt>
                <c:pt idx="384">
                  <c:v>858.5</c:v>
                </c:pt>
                <c:pt idx="385">
                  <c:v>858.5</c:v>
                </c:pt>
                <c:pt idx="386">
                  <c:v>858.5</c:v>
                </c:pt>
                <c:pt idx="387">
                  <c:v>858.5</c:v>
                </c:pt>
                <c:pt idx="388">
                  <c:v>858.5</c:v>
                </c:pt>
                <c:pt idx="389">
                  <c:v>858.5</c:v>
                </c:pt>
                <c:pt idx="390">
                  <c:v>858.5</c:v>
                </c:pt>
                <c:pt idx="391">
                  <c:v>858.5</c:v>
                </c:pt>
                <c:pt idx="392">
                  <c:v>858.5</c:v>
                </c:pt>
                <c:pt idx="393">
                  <c:v>858.5</c:v>
                </c:pt>
                <c:pt idx="394">
                  <c:v>858.5</c:v>
                </c:pt>
                <c:pt idx="395">
                  <c:v>858.5</c:v>
                </c:pt>
                <c:pt idx="396">
                  <c:v>858.5</c:v>
                </c:pt>
                <c:pt idx="397">
                  <c:v>858.5</c:v>
                </c:pt>
                <c:pt idx="398">
                  <c:v>858.5</c:v>
                </c:pt>
                <c:pt idx="399">
                  <c:v>858.5</c:v>
                </c:pt>
                <c:pt idx="400">
                  <c:v>858.5</c:v>
                </c:pt>
                <c:pt idx="401">
                  <c:v>858.5</c:v>
                </c:pt>
                <c:pt idx="402">
                  <c:v>858.5</c:v>
                </c:pt>
                <c:pt idx="403">
                  <c:v>858.5</c:v>
                </c:pt>
                <c:pt idx="404">
                  <c:v>858.5</c:v>
                </c:pt>
                <c:pt idx="405">
                  <c:v>858.5</c:v>
                </c:pt>
                <c:pt idx="406">
                  <c:v>858.5</c:v>
                </c:pt>
                <c:pt idx="407">
                  <c:v>858.5</c:v>
                </c:pt>
                <c:pt idx="408">
                  <c:v>858.5</c:v>
                </c:pt>
                <c:pt idx="409">
                  <c:v>858.5</c:v>
                </c:pt>
                <c:pt idx="410">
                  <c:v>858.5</c:v>
                </c:pt>
                <c:pt idx="411">
                  <c:v>858.5</c:v>
                </c:pt>
                <c:pt idx="412">
                  <c:v>858.5</c:v>
                </c:pt>
                <c:pt idx="413">
                  <c:v>858.5</c:v>
                </c:pt>
                <c:pt idx="414">
                  <c:v>858.5</c:v>
                </c:pt>
                <c:pt idx="415">
                  <c:v>858.5</c:v>
                </c:pt>
                <c:pt idx="416">
                  <c:v>858.5</c:v>
                </c:pt>
                <c:pt idx="417">
                  <c:v>858.5</c:v>
                </c:pt>
                <c:pt idx="418">
                  <c:v>858.5</c:v>
                </c:pt>
                <c:pt idx="419">
                  <c:v>858.5</c:v>
                </c:pt>
                <c:pt idx="420">
                  <c:v>858.5</c:v>
                </c:pt>
                <c:pt idx="421">
                  <c:v>858.5</c:v>
                </c:pt>
                <c:pt idx="422">
                  <c:v>858.5</c:v>
                </c:pt>
                <c:pt idx="423">
                  <c:v>858.5</c:v>
                </c:pt>
                <c:pt idx="424">
                  <c:v>858.5</c:v>
                </c:pt>
                <c:pt idx="425">
                  <c:v>858.5</c:v>
                </c:pt>
                <c:pt idx="426">
                  <c:v>858.5</c:v>
                </c:pt>
                <c:pt idx="427">
                  <c:v>858.5</c:v>
                </c:pt>
                <c:pt idx="428">
                  <c:v>858.5</c:v>
                </c:pt>
                <c:pt idx="429">
                  <c:v>858.5</c:v>
                </c:pt>
                <c:pt idx="430">
                  <c:v>858.5</c:v>
                </c:pt>
                <c:pt idx="431">
                  <c:v>858.5</c:v>
                </c:pt>
                <c:pt idx="432">
                  <c:v>858.5</c:v>
                </c:pt>
                <c:pt idx="433">
                  <c:v>858.5</c:v>
                </c:pt>
                <c:pt idx="434">
                  <c:v>858.5</c:v>
                </c:pt>
                <c:pt idx="435">
                  <c:v>858.5</c:v>
                </c:pt>
                <c:pt idx="436">
                  <c:v>858.5</c:v>
                </c:pt>
                <c:pt idx="437">
                  <c:v>858.5</c:v>
                </c:pt>
                <c:pt idx="438">
                  <c:v>858.5</c:v>
                </c:pt>
                <c:pt idx="439">
                  <c:v>858.5</c:v>
                </c:pt>
                <c:pt idx="440">
                  <c:v>858.5</c:v>
                </c:pt>
                <c:pt idx="441">
                  <c:v>858.5</c:v>
                </c:pt>
                <c:pt idx="442">
                  <c:v>858.5</c:v>
                </c:pt>
                <c:pt idx="443">
                  <c:v>858.5</c:v>
                </c:pt>
                <c:pt idx="444">
                  <c:v>858.5</c:v>
                </c:pt>
                <c:pt idx="445">
                  <c:v>858.5</c:v>
                </c:pt>
                <c:pt idx="446">
                  <c:v>858.5</c:v>
                </c:pt>
                <c:pt idx="447">
                  <c:v>858.5</c:v>
                </c:pt>
                <c:pt idx="448">
                  <c:v>858.5</c:v>
                </c:pt>
                <c:pt idx="449">
                  <c:v>858.5</c:v>
                </c:pt>
                <c:pt idx="450">
                  <c:v>858.5</c:v>
                </c:pt>
                <c:pt idx="451">
                  <c:v>858.5</c:v>
                </c:pt>
                <c:pt idx="452">
                  <c:v>858.5</c:v>
                </c:pt>
                <c:pt idx="453">
                  <c:v>858.5</c:v>
                </c:pt>
                <c:pt idx="454">
                  <c:v>858.5</c:v>
                </c:pt>
                <c:pt idx="455">
                  <c:v>858.5</c:v>
                </c:pt>
                <c:pt idx="456">
                  <c:v>858.5</c:v>
                </c:pt>
                <c:pt idx="457">
                  <c:v>858.5</c:v>
                </c:pt>
                <c:pt idx="458">
                  <c:v>858.5</c:v>
                </c:pt>
                <c:pt idx="459">
                  <c:v>858.5</c:v>
                </c:pt>
                <c:pt idx="460">
                  <c:v>858.5</c:v>
                </c:pt>
                <c:pt idx="461">
                  <c:v>858.5</c:v>
                </c:pt>
                <c:pt idx="462">
                  <c:v>858.5</c:v>
                </c:pt>
                <c:pt idx="463">
                  <c:v>858.5</c:v>
                </c:pt>
                <c:pt idx="464">
                  <c:v>858.5</c:v>
                </c:pt>
                <c:pt idx="465">
                  <c:v>858.5</c:v>
                </c:pt>
                <c:pt idx="466">
                  <c:v>858.5</c:v>
                </c:pt>
                <c:pt idx="467">
                  <c:v>858.5</c:v>
                </c:pt>
                <c:pt idx="468">
                  <c:v>858.5</c:v>
                </c:pt>
                <c:pt idx="469">
                  <c:v>858.5</c:v>
                </c:pt>
                <c:pt idx="470">
                  <c:v>858.5</c:v>
                </c:pt>
                <c:pt idx="471">
                  <c:v>858.5</c:v>
                </c:pt>
                <c:pt idx="472">
                  <c:v>858.5</c:v>
                </c:pt>
                <c:pt idx="473">
                  <c:v>858.5</c:v>
                </c:pt>
                <c:pt idx="474">
                  <c:v>858.5</c:v>
                </c:pt>
                <c:pt idx="475">
                  <c:v>858.5</c:v>
                </c:pt>
                <c:pt idx="476">
                  <c:v>858.5</c:v>
                </c:pt>
                <c:pt idx="477">
                  <c:v>858.5</c:v>
                </c:pt>
                <c:pt idx="478">
                  <c:v>858.5</c:v>
                </c:pt>
                <c:pt idx="479">
                  <c:v>858.5</c:v>
                </c:pt>
                <c:pt idx="480">
                  <c:v>858.5</c:v>
                </c:pt>
                <c:pt idx="481">
                  <c:v>858.5</c:v>
                </c:pt>
                <c:pt idx="482">
                  <c:v>858.5</c:v>
                </c:pt>
                <c:pt idx="483">
                  <c:v>858.5</c:v>
                </c:pt>
                <c:pt idx="484">
                  <c:v>858.5</c:v>
                </c:pt>
                <c:pt idx="485">
                  <c:v>858.5</c:v>
                </c:pt>
                <c:pt idx="486">
                  <c:v>858.5</c:v>
                </c:pt>
                <c:pt idx="487">
                  <c:v>858.5</c:v>
                </c:pt>
                <c:pt idx="488">
                  <c:v>858.5</c:v>
                </c:pt>
                <c:pt idx="489">
                  <c:v>858.5</c:v>
                </c:pt>
                <c:pt idx="490">
                  <c:v>858.5</c:v>
                </c:pt>
                <c:pt idx="491">
                  <c:v>858.5</c:v>
                </c:pt>
                <c:pt idx="492">
                  <c:v>858.5</c:v>
                </c:pt>
                <c:pt idx="493">
                  <c:v>858.5</c:v>
                </c:pt>
                <c:pt idx="494">
                  <c:v>858.5</c:v>
                </c:pt>
                <c:pt idx="495">
                  <c:v>858.5</c:v>
                </c:pt>
                <c:pt idx="496">
                  <c:v>858.5</c:v>
                </c:pt>
                <c:pt idx="497">
                  <c:v>858.5</c:v>
                </c:pt>
                <c:pt idx="498">
                  <c:v>858.5</c:v>
                </c:pt>
                <c:pt idx="499">
                  <c:v>858.5</c:v>
                </c:pt>
                <c:pt idx="500">
                  <c:v>858.5</c:v>
                </c:pt>
                <c:pt idx="501">
                  <c:v>858.5</c:v>
                </c:pt>
                <c:pt idx="502">
                  <c:v>858.5</c:v>
                </c:pt>
                <c:pt idx="503">
                  <c:v>858.5</c:v>
                </c:pt>
                <c:pt idx="504">
                  <c:v>858.5</c:v>
                </c:pt>
                <c:pt idx="505">
                  <c:v>858.5</c:v>
                </c:pt>
                <c:pt idx="506">
                  <c:v>858.5</c:v>
                </c:pt>
                <c:pt idx="507">
                  <c:v>858.5</c:v>
                </c:pt>
                <c:pt idx="508">
                  <c:v>858.5</c:v>
                </c:pt>
                <c:pt idx="509">
                  <c:v>858.5</c:v>
                </c:pt>
                <c:pt idx="510">
                  <c:v>858.5</c:v>
                </c:pt>
                <c:pt idx="511">
                  <c:v>858.5</c:v>
                </c:pt>
                <c:pt idx="512">
                  <c:v>858.5</c:v>
                </c:pt>
                <c:pt idx="513">
                  <c:v>858.5</c:v>
                </c:pt>
                <c:pt idx="514">
                  <c:v>858.5</c:v>
                </c:pt>
                <c:pt idx="515">
                  <c:v>858.5</c:v>
                </c:pt>
                <c:pt idx="516">
                  <c:v>858.5</c:v>
                </c:pt>
                <c:pt idx="517">
                  <c:v>858.5</c:v>
                </c:pt>
                <c:pt idx="518">
                  <c:v>858.5</c:v>
                </c:pt>
                <c:pt idx="519">
                  <c:v>858.5</c:v>
                </c:pt>
                <c:pt idx="520">
                  <c:v>858.5</c:v>
                </c:pt>
                <c:pt idx="521">
                  <c:v>858.5</c:v>
                </c:pt>
                <c:pt idx="522">
                  <c:v>858.5</c:v>
                </c:pt>
                <c:pt idx="523">
                  <c:v>858.5</c:v>
                </c:pt>
                <c:pt idx="524">
                  <c:v>858.5</c:v>
                </c:pt>
                <c:pt idx="525">
                  <c:v>858.5</c:v>
                </c:pt>
                <c:pt idx="526">
                  <c:v>858.5</c:v>
                </c:pt>
                <c:pt idx="527">
                  <c:v>858.5</c:v>
                </c:pt>
                <c:pt idx="528">
                  <c:v>858.5</c:v>
                </c:pt>
                <c:pt idx="529">
                  <c:v>858.5</c:v>
                </c:pt>
                <c:pt idx="530">
                  <c:v>858.5</c:v>
                </c:pt>
                <c:pt idx="531">
                  <c:v>858.5</c:v>
                </c:pt>
                <c:pt idx="532">
                  <c:v>858.5</c:v>
                </c:pt>
                <c:pt idx="533">
                  <c:v>858.5</c:v>
                </c:pt>
                <c:pt idx="534">
                  <c:v>858.5</c:v>
                </c:pt>
                <c:pt idx="535">
                  <c:v>858.5</c:v>
                </c:pt>
                <c:pt idx="536">
                  <c:v>858.5</c:v>
                </c:pt>
                <c:pt idx="537">
                  <c:v>858.5</c:v>
                </c:pt>
                <c:pt idx="538">
                  <c:v>858.5</c:v>
                </c:pt>
                <c:pt idx="539">
                  <c:v>858.5</c:v>
                </c:pt>
                <c:pt idx="540">
                  <c:v>858.5</c:v>
                </c:pt>
                <c:pt idx="541">
                  <c:v>858.5</c:v>
                </c:pt>
                <c:pt idx="542">
                  <c:v>858.5</c:v>
                </c:pt>
                <c:pt idx="543">
                  <c:v>858.5</c:v>
                </c:pt>
                <c:pt idx="544">
                  <c:v>858.5</c:v>
                </c:pt>
                <c:pt idx="545">
                  <c:v>858.5</c:v>
                </c:pt>
                <c:pt idx="546">
                  <c:v>858.5</c:v>
                </c:pt>
                <c:pt idx="547">
                  <c:v>858.5</c:v>
                </c:pt>
                <c:pt idx="548">
                  <c:v>858.5</c:v>
                </c:pt>
                <c:pt idx="549">
                  <c:v>858.5</c:v>
                </c:pt>
                <c:pt idx="550">
                  <c:v>858.5</c:v>
                </c:pt>
                <c:pt idx="551">
                  <c:v>858.5</c:v>
                </c:pt>
                <c:pt idx="552">
                  <c:v>858.5</c:v>
                </c:pt>
                <c:pt idx="553">
                  <c:v>858.5</c:v>
                </c:pt>
                <c:pt idx="554">
                  <c:v>858.5</c:v>
                </c:pt>
                <c:pt idx="555">
                  <c:v>858.5</c:v>
                </c:pt>
                <c:pt idx="556">
                  <c:v>858.5</c:v>
                </c:pt>
                <c:pt idx="557">
                  <c:v>858.5</c:v>
                </c:pt>
                <c:pt idx="558">
                  <c:v>858.5</c:v>
                </c:pt>
                <c:pt idx="559">
                  <c:v>858.5</c:v>
                </c:pt>
                <c:pt idx="560">
                  <c:v>858.5</c:v>
                </c:pt>
                <c:pt idx="561">
                  <c:v>858.5</c:v>
                </c:pt>
                <c:pt idx="562">
                  <c:v>858.5</c:v>
                </c:pt>
                <c:pt idx="563">
                  <c:v>858.5</c:v>
                </c:pt>
                <c:pt idx="564">
                  <c:v>858.5</c:v>
                </c:pt>
                <c:pt idx="565">
                  <c:v>858.5</c:v>
                </c:pt>
                <c:pt idx="566">
                  <c:v>858.5</c:v>
                </c:pt>
                <c:pt idx="567">
                  <c:v>858.5</c:v>
                </c:pt>
                <c:pt idx="568">
                  <c:v>858.5</c:v>
                </c:pt>
                <c:pt idx="569">
                  <c:v>858.5</c:v>
                </c:pt>
                <c:pt idx="570">
                  <c:v>858.5</c:v>
                </c:pt>
                <c:pt idx="571">
                  <c:v>858.5</c:v>
                </c:pt>
                <c:pt idx="572">
                  <c:v>858.5</c:v>
                </c:pt>
                <c:pt idx="573">
                  <c:v>858.5</c:v>
                </c:pt>
                <c:pt idx="574">
                  <c:v>858.5</c:v>
                </c:pt>
                <c:pt idx="575">
                  <c:v>858.5</c:v>
                </c:pt>
                <c:pt idx="576">
                  <c:v>858.5</c:v>
                </c:pt>
                <c:pt idx="577">
                  <c:v>858.5</c:v>
                </c:pt>
                <c:pt idx="578">
                  <c:v>858.5</c:v>
                </c:pt>
                <c:pt idx="579">
                  <c:v>858.5</c:v>
                </c:pt>
                <c:pt idx="580">
                  <c:v>858.5</c:v>
                </c:pt>
                <c:pt idx="581">
                  <c:v>858.5</c:v>
                </c:pt>
                <c:pt idx="582">
                  <c:v>858.5</c:v>
                </c:pt>
                <c:pt idx="583">
                  <c:v>858.5</c:v>
                </c:pt>
                <c:pt idx="584">
                  <c:v>858.5</c:v>
                </c:pt>
                <c:pt idx="585">
                  <c:v>858.5</c:v>
                </c:pt>
                <c:pt idx="586">
                  <c:v>858.5</c:v>
                </c:pt>
                <c:pt idx="587">
                  <c:v>858.5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3F-49FD-ABBD-9CD7553AF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8088"/>
        <c:axId val="309527696"/>
      </c:lineChart>
      <c:dateAx>
        <c:axId val="3095280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7696"/>
        <c:crosses val="autoZero"/>
        <c:auto val="1"/>
        <c:lblOffset val="100"/>
        <c:baseTimeUnit val="days"/>
      </c:dateAx>
      <c:valAx>
        <c:axId val="309527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Adults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8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52814453066249"/>
          <c:y val="0.38399158091243329"/>
          <c:w val="8.7434649075976076E-2"/>
          <c:h val="0.4361631854812920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/>
            </a:pPr>
            <a:r>
              <a:rPr lang="en-US" sz="2000"/>
              <a:t>Youth in Hennepin County Youth-Specific Shelters</a:t>
            </a:r>
          </a:p>
        </c:rich>
      </c:tx>
      <c:layout>
        <c:manualLayout>
          <c:xMode val="edge"/>
          <c:yMode val="edge"/>
          <c:x val="0.3306811807893259"/>
          <c:y val="9.2479386927201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330737304966779E-2"/>
          <c:y val="6.5520922606912363E-2"/>
          <c:w val="0.8312490856095911"/>
          <c:h val="0.76151754056435506"/>
        </c:manualLayout>
      </c:layout>
      <c:lineChart>
        <c:grouping val="standard"/>
        <c:varyColors val="0"/>
        <c:ser>
          <c:idx val="0"/>
          <c:order val="0"/>
          <c:tx>
            <c:strRef>
              <c:f>'13'!$B$594</c:f>
              <c:strCache>
                <c:ptCount val="1"/>
                <c:pt idx="0">
                  <c:v>Bridge</c:v>
                </c:pt>
              </c:strCache>
            </c:strRef>
          </c:tx>
          <c:marker>
            <c:symbol val="none"/>
          </c:marker>
          <c:cat>
            <c:numRef>
              <c:f>'13'!$A$595:$A$1182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'13'!$B$595:$B$1182</c:f>
              <c:numCache>
                <c:formatCode>General</c:formatCode>
                <c:ptCount val="588"/>
                <c:pt idx="0">
                  <c:v>16</c:v>
                </c:pt>
                <c:pt idx="1">
                  <c:v>18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16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18</c:v>
                </c:pt>
                <c:pt idx="15">
                  <c:v>15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>
                  <c:v>4</c:v>
                </c:pt>
                <c:pt idx="26">
                  <c:v>8</c:v>
                </c:pt>
                <c:pt idx="27">
                  <c:v>8</c:v>
                </c:pt>
                <c:pt idx="28">
                  <c:v>6</c:v>
                </c:pt>
                <c:pt idx="29">
                  <c:v>8</c:v>
                </c:pt>
                <c:pt idx="30">
                  <c:v>6</c:v>
                </c:pt>
                <c:pt idx="31">
                  <c:v>13</c:v>
                </c:pt>
                <c:pt idx="32">
                  <c:v>15</c:v>
                </c:pt>
                <c:pt idx="33">
                  <c:v>14</c:v>
                </c:pt>
                <c:pt idx="34">
                  <c:v>14</c:v>
                </c:pt>
                <c:pt idx="35">
                  <c:v>15</c:v>
                </c:pt>
                <c:pt idx="36">
                  <c:v>13</c:v>
                </c:pt>
                <c:pt idx="37">
                  <c:v>14</c:v>
                </c:pt>
                <c:pt idx="38">
                  <c:v>12</c:v>
                </c:pt>
                <c:pt idx="39">
                  <c:v>11</c:v>
                </c:pt>
                <c:pt idx="40">
                  <c:v>13</c:v>
                </c:pt>
                <c:pt idx="41">
                  <c:v>9</c:v>
                </c:pt>
                <c:pt idx="42">
                  <c:v>6</c:v>
                </c:pt>
                <c:pt idx="43">
                  <c:v>8</c:v>
                </c:pt>
                <c:pt idx="44">
                  <c:v>7</c:v>
                </c:pt>
                <c:pt idx="45">
                  <c:v>8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12</c:v>
                </c:pt>
                <c:pt idx="50">
                  <c:v>12</c:v>
                </c:pt>
                <c:pt idx="51">
                  <c:v>7</c:v>
                </c:pt>
                <c:pt idx="52">
                  <c:v>10</c:v>
                </c:pt>
                <c:pt idx="53">
                  <c:v>8</c:v>
                </c:pt>
                <c:pt idx="54">
                  <c:v>12</c:v>
                </c:pt>
                <c:pt idx="55">
                  <c:v>12</c:v>
                </c:pt>
                <c:pt idx="56">
                  <c:v>14</c:v>
                </c:pt>
                <c:pt idx="57">
                  <c:v>14</c:v>
                </c:pt>
                <c:pt idx="58">
                  <c:v>10</c:v>
                </c:pt>
                <c:pt idx="59">
                  <c:v>11</c:v>
                </c:pt>
                <c:pt idx="60">
                  <c:v>9</c:v>
                </c:pt>
                <c:pt idx="61">
                  <c:v>13</c:v>
                </c:pt>
                <c:pt idx="62">
                  <c:v>13</c:v>
                </c:pt>
                <c:pt idx="63">
                  <c:v>14</c:v>
                </c:pt>
                <c:pt idx="64">
                  <c:v>14</c:v>
                </c:pt>
                <c:pt idx="65">
                  <c:v>11</c:v>
                </c:pt>
                <c:pt idx="66">
                  <c:v>12</c:v>
                </c:pt>
                <c:pt idx="67">
                  <c:v>14</c:v>
                </c:pt>
                <c:pt idx="68">
                  <c:v>10</c:v>
                </c:pt>
                <c:pt idx="69">
                  <c:v>12</c:v>
                </c:pt>
                <c:pt idx="70">
                  <c:v>9</c:v>
                </c:pt>
                <c:pt idx="71">
                  <c:v>10</c:v>
                </c:pt>
                <c:pt idx="72">
                  <c:v>11</c:v>
                </c:pt>
                <c:pt idx="73">
                  <c:v>14</c:v>
                </c:pt>
                <c:pt idx="74">
                  <c:v>13</c:v>
                </c:pt>
                <c:pt idx="75">
                  <c:v>13</c:v>
                </c:pt>
                <c:pt idx="76">
                  <c:v>10</c:v>
                </c:pt>
                <c:pt idx="77">
                  <c:v>10</c:v>
                </c:pt>
                <c:pt idx="78">
                  <c:v>11</c:v>
                </c:pt>
                <c:pt idx="79">
                  <c:v>11</c:v>
                </c:pt>
                <c:pt idx="80">
                  <c:v>9</c:v>
                </c:pt>
                <c:pt idx="81">
                  <c:v>9</c:v>
                </c:pt>
                <c:pt idx="82">
                  <c:v>10</c:v>
                </c:pt>
                <c:pt idx="83">
                  <c:v>13</c:v>
                </c:pt>
                <c:pt idx="84">
                  <c:v>12</c:v>
                </c:pt>
                <c:pt idx="85">
                  <c:v>7</c:v>
                </c:pt>
                <c:pt idx="86">
                  <c:v>9</c:v>
                </c:pt>
                <c:pt idx="87">
                  <c:v>11</c:v>
                </c:pt>
                <c:pt idx="88">
                  <c:v>12</c:v>
                </c:pt>
                <c:pt idx="89">
                  <c:v>11</c:v>
                </c:pt>
                <c:pt idx="90">
                  <c:v>10</c:v>
                </c:pt>
                <c:pt idx="91">
                  <c:v>11</c:v>
                </c:pt>
                <c:pt idx="92">
                  <c:v>12</c:v>
                </c:pt>
                <c:pt idx="93">
                  <c:v>11</c:v>
                </c:pt>
                <c:pt idx="94">
                  <c:v>12</c:v>
                </c:pt>
                <c:pt idx="95">
                  <c:v>11</c:v>
                </c:pt>
                <c:pt idx="96">
                  <c:v>11</c:v>
                </c:pt>
                <c:pt idx="97">
                  <c:v>12</c:v>
                </c:pt>
                <c:pt idx="98">
                  <c:v>11</c:v>
                </c:pt>
                <c:pt idx="99">
                  <c:v>9</c:v>
                </c:pt>
                <c:pt idx="100">
                  <c:v>8</c:v>
                </c:pt>
                <c:pt idx="101">
                  <c:v>11</c:v>
                </c:pt>
                <c:pt idx="102">
                  <c:v>6</c:v>
                </c:pt>
                <c:pt idx="103">
                  <c:v>10</c:v>
                </c:pt>
                <c:pt idx="104">
                  <c:v>10</c:v>
                </c:pt>
                <c:pt idx="105">
                  <c:v>13</c:v>
                </c:pt>
                <c:pt idx="106">
                  <c:v>10</c:v>
                </c:pt>
                <c:pt idx="107">
                  <c:v>14</c:v>
                </c:pt>
                <c:pt idx="108">
                  <c:v>14</c:v>
                </c:pt>
                <c:pt idx="109">
                  <c:v>12</c:v>
                </c:pt>
                <c:pt idx="110">
                  <c:v>11</c:v>
                </c:pt>
                <c:pt idx="111">
                  <c:v>14</c:v>
                </c:pt>
                <c:pt idx="112">
                  <c:v>8</c:v>
                </c:pt>
                <c:pt idx="113">
                  <c:v>2</c:v>
                </c:pt>
                <c:pt idx="114">
                  <c:v>7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6</c:v>
                </c:pt>
                <c:pt idx="119">
                  <c:v>9</c:v>
                </c:pt>
                <c:pt idx="120">
                  <c:v>4</c:v>
                </c:pt>
                <c:pt idx="121">
                  <c:v>7</c:v>
                </c:pt>
                <c:pt idx="122">
                  <c:v>6</c:v>
                </c:pt>
                <c:pt idx="123">
                  <c:v>6</c:v>
                </c:pt>
                <c:pt idx="124">
                  <c:v>7</c:v>
                </c:pt>
                <c:pt idx="125">
                  <c:v>8</c:v>
                </c:pt>
                <c:pt idx="126">
                  <c:v>8</c:v>
                </c:pt>
                <c:pt idx="127">
                  <c:v>8</c:v>
                </c:pt>
                <c:pt idx="128">
                  <c:v>5</c:v>
                </c:pt>
                <c:pt idx="129">
                  <c:v>4</c:v>
                </c:pt>
                <c:pt idx="130">
                  <c:v>5</c:v>
                </c:pt>
                <c:pt idx="131">
                  <c:v>8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4</c:v>
                </c:pt>
                <c:pt idx="137">
                  <c:v>4</c:v>
                </c:pt>
                <c:pt idx="138">
                  <c:v>6</c:v>
                </c:pt>
                <c:pt idx="139">
                  <c:v>6</c:v>
                </c:pt>
                <c:pt idx="140">
                  <c:v>7</c:v>
                </c:pt>
                <c:pt idx="141">
                  <c:v>10</c:v>
                </c:pt>
                <c:pt idx="142">
                  <c:v>5</c:v>
                </c:pt>
                <c:pt idx="143">
                  <c:v>9</c:v>
                </c:pt>
                <c:pt idx="144">
                  <c:v>8</c:v>
                </c:pt>
                <c:pt idx="145">
                  <c:v>8</c:v>
                </c:pt>
                <c:pt idx="146">
                  <c:v>7</c:v>
                </c:pt>
                <c:pt idx="147">
                  <c:v>5</c:v>
                </c:pt>
                <c:pt idx="148">
                  <c:v>10</c:v>
                </c:pt>
                <c:pt idx="149">
                  <c:v>10</c:v>
                </c:pt>
                <c:pt idx="150">
                  <c:v>3</c:v>
                </c:pt>
                <c:pt idx="151">
                  <c:v>4</c:v>
                </c:pt>
                <c:pt idx="152">
                  <c:v>7</c:v>
                </c:pt>
                <c:pt idx="153">
                  <c:v>5</c:v>
                </c:pt>
                <c:pt idx="154">
                  <c:v>8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8</c:v>
                </c:pt>
                <c:pt idx="159">
                  <c:v>10</c:v>
                </c:pt>
                <c:pt idx="160">
                  <c:v>7</c:v>
                </c:pt>
                <c:pt idx="161">
                  <c:v>6</c:v>
                </c:pt>
                <c:pt idx="162">
                  <c:v>6</c:v>
                </c:pt>
                <c:pt idx="163">
                  <c:v>8</c:v>
                </c:pt>
                <c:pt idx="164">
                  <c:v>11</c:v>
                </c:pt>
                <c:pt idx="165">
                  <c:v>11</c:v>
                </c:pt>
                <c:pt idx="166">
                  <c:v>10</c:v>
                </c:pt>
                <c:pt idx="167">
                  <c:v>5</c:v>
                </c:pt>
                <c:pt idx="168">
                  <c:v>4</c:v>
                </c:pt>
                <c:pt idx="169">
                  <c:v>3</c:v>
                </c:pt>
                <c:pt idx="170">
                  <c:v>9</c:v>
                </c:pt>
                <c:pt idx="171">
                  <c:v>11</c:v>
                </c:pt>
                <c:pt idx="172">
                  <c:v>10</c:v>
                </c:pt>
                <c:pt idx="173">
                  <c:v>10</c:v>
                </c:pt>
                <c:pt idx="174">
                  <c:v>7</c:v>
                </c:pt>
                <c:pt idx="175">
                  <c:v>13</c:v>
                </c:pt>
                <c:pt idx="176">
                  <c:v>8</c:v>
                </c:pt>
                <c:pt idx="177">
                  <c:v>11</c:v>
                </c:pt>
                <c:pt idx="178">
                  <c:v>7</c:v>
                </c:pt>
                <c:pt idx="179">
                  <c:v>6</c:v>
                </c:pt>
                <c:pt idx="180">
                  <c:v>2</c:v>
                </c:pt>
                <c:pt idx="181">
                  <c:v>8</c:v>
                </c:pt>
                <c:pt idx="182">
                  <c:v>3</c:v>
                </c:pt>
                <c:pt idx="183">
                  <c:v>8</c:v>
                </c:pt>
                <c:pt idx="184">
                  <c:v>7</c:v>
                </c:pt>
                <c:pt idx="185">
                  <c:v>9</c:v>
                </c:pt>
                <c:pt idx="186">
                  <c:v>11</c:v>
                </c:pt>
                <c:pt idx="187">
                  <c:v>7</c:v>
                </c:pt>
                <c:pt idx="188">
                  <c:v>10</c:v>
                </c:pt>
                <c:pt idx="189">
                  <c:v>9</c:v>
                </c:pt>
                <c:pt idx="190">
                  <c:v>11</c:v>
                </c:pt>
                <c:pt idx="191">
                  <c:v>8</c:v>
                </c:pt>
                <c:pt idx="192">
                  <c:v>9</c:v>
                </c:pt>
                <c:pt idx="193">
                  <c:v>13</c:v>
                </c:pt>
                <c:pt idx="194">
                  <c:v>9</c:v>
                </c:pt>
                <c:pt idx="195">
                  <c:v>12</c:v>
                </c:pt>
                <c:pt idx="196">
                  <c:v>10</c:v>
                </c:pt>
                <c:pt idx="197">
                  <c:v>9</c:v>
                </c:pt>
                <c:pt idx="198">
                  <c:v>9</c:v>
                </c:pt>
                <c:pt idx="199">
                  <c:v>7</c:v>
                </c:pt>
                <c:pt idx="200">
                  <c:v>11</c:v>
                </c:pt>
                <c:pt idx="201">
                  <c:v>8</c:v>
                </c:pt>
                <c:pt idx="202">
                  <c:v>8</c:v>
                </c:pt>
                <c:pt idx="203">
                  <c:v>8</c:v>
                </c:pt>
                <c:pt idx="204">
                  <c:v>7</c:v>
                </c:pt>
                <c:pt idx="205">
                  <c:v>4</c:v>
                </c:pt>
                <c:pt idx="206">
                  <c:v>10</c:v>
                </c:pt>
                <c:pt idx="207">
                  <c:v>11</c:v>
                </c:pt>
                <c:pt idx="208">
                  <c:v>11</c:v>
                </c:pt>
                <c:pt idx="209">
                  <c:v>12</c:v>
                </c:pt>
                <c:pt idx="210">
                  <c:v>8</c:v>
                </c:pt>
                <c:pt idx="211">
                  <c:v>11</c:v>
                </c:pt>
                <c:pt idx="212">
                  <c:v>11</c:v>
                </c:pt>
                <c:pt idx="213">
                  <c:v>10</c:v>
                </c:pt>
                <c:pt idx="214">
                  <c:v>7</c:v>
                </c:pt>
                <c:pt idx="215">
                  <c:v>13</c:v>
                </c:pt>
                <c:pt idx="216">
                  <c:v>11</c:v>
                </c:pt>
                <c:pt idx="217">
                  <c:v>10</c:v>
                </c:pt>
                <c:pt idx="218">
                  <c:v>9</c:v>
                </c:pt>
                <c:pt idx="219">
                  <c:v>10</c:v>
                </c:pt>
                <c:pt idx="220">
                  <c:v>13</c:v>
                </c:pt>
                <c:pt idx="221">
                  <c:v>13</c:v>
                </c:pt>
                <c:pt idx="222">
                  <c:v>11</c:v>
                </c:pt>
                <c:pt idx="223">
                  <c:v>13</c:v>
                </c:pt>
                <c:pt idx="224">
                  <c:v>12</c:v>
                </c:pt>
                <c:pt idx="225">
                  <c:v>12</c:v>
                </c:pt>
                <c:pt idx="226">
                  <c:v>13</c:v>
                </c:pt>
                <c:pt idx="227">
                  <c:v>9</c:v>
                </c:pt>
                <c:pt idx="228">
                  <c:v>14</c:v>
                </c:pt>
                <c:pt idx="229">
                  <c:v>8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5</c:v>
                </c:pt>
                <c:pt idx="234">
                  <c:v>11</c:v>
                </c:pt>
                <c:pt idx="235">
                  <c:v>7</c:v>
                </c:pt>
                <c:pt idx="236">
                  <c:v>8</c:v>
                </c:pt>
                <c:pt idx="237">
                  <c:v>7</c:v>
                </c:pt>
                <c:pt idx="238">
                  <c:v>11</c:v>
                </c:pt>
                <c:pt idx="239">
                  <c:v>10</c:v>
                </c:pt>
                <c:pt idx="240">
                  <c:v>14</c:v>
                </c:pt>
                <c:pt idx="241">
                  <c:v>13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12</c:v>
                </c:pt>
                <c:pt idx="246">
                  <c:v>14</c:v>
                </c:pt>
                <c:pt idx="247">
                  <c:v>13</c:v>
                </c:pt>
                <c:pt idx="248">
                  <c:v>10</c:v>
                </c:pt>
                <c:pt idx="249">
                  <c:v>9</c:v>
                </c:pt>
                <c:pt idx="250">
                  <c:v>13</c:v>
                </c:pt>
                <c:pt idx="251">
                  <c:v>11</c:v>
                </c:pt>
                <c:pt idx="252">
                  <c:v>11</c:v>
                </c:pt>
                <c:pt idx="253">
                  <c:v>11</c:v>
                </c:pt>
                <c:pt idx="254">
                  <c:v>11</c:v>
                </c:pt>
                <c:pt idx="255">
                  <c:v>12</c:v>
                </c:pt>
                <c:pt idx="256">
                  <c:v>10</c:v>
                </c:pt>
                <c:pt idx="257">
                  <c:v>14</c:v>
                </c:pt>
                <c:pt idx="258">
                  <c:v>9</c:v>
                </c:pt>
                <c:pt idx="259">
                  <c:v>13</c:v>
                </c:pt>
                <c:pt idx="260">
                  <c:v>14</c:v>
                </c:pt>
                <c:pt idx="261">
                  <c:v>12</c:v>
                </c:pt>
                <c:pt idx="262">
                  <c:v>8</c:v>
                </c:pt>
                <c:pt idx="263">
                  <c:v>13</c:v>
                </c:pt>
                <c:pt idx="264">
                  <c:v>11</c:v>
                </c:pt>
                <c:pt idx="265">
                  <c:v>10</c:v>
                </c:pt>
                <c:pt idx="266">
                  <c:v>9</c:v>
                </c:pt>
                <c:pt idx="267">
                  <c:v>12</c:v>
                </c:pt>
                <c:pt idx="268">
                  <c:v>13</c:v>
                </c:pt>
                <c:pt idx="269">
                  <c:v>14</c:v>
                </c:pt>
                <c:pt idx="270">
                  <c:v>5</c:v>
                </c:pt>
                <c:pt idx="271">
                  <c:v>6</c:v>
                </c:pt>
                <c:pt idx="272">
                  <c:v>10</c:v>
                </c:pt>
                <c:pt idx="273">
                  <c:v>8</c:v>
                </c:pt>
                <c:pt idx="274">
                  <c:v>9</c:v>
                </c:pt>
                <c:pt idx="275">
                  <c:v>10</c:v>
                </c:pt>
                <c:pt idx="276">
                  <c:v>12</c:v>
                </c:pt>
                <c:pt idx="277">
                  <c:v>13</c:v>
                </c:pt>
                <c:pt idx="278">
                  <c:v>11</c:v>
                </c:pt>
                <c:pt idx="279">
                  <c:v>9</c:v>
                </c:pt>
                <c:pt idx="280">
                  <c:v>6</c:v>
                </c:pt>
                <c:pt idx="281">
                  <c:v>7</c:v>
                </c:pt>
                <c:pt idx="282">
                  <c:v>11</c:v>
                </c:pt>
                <c:pt idx="283">
                  <c:v>14</c:v>
                </c:pt>
                <c:pt idx="284">
                  <c:v>10</c:v>
                </c:pt>
                <c:pt idx="285">
                  <c:v>10</c:v>
                </c:pt>
                <c:pt idx="286">
                  <c:v>4</c:v>
                </c:pt>
                <c:pt idx="287">
                  <c:v>7</c:v>
                </c:pt>
                <c:pt idx="288">
                  <c:v>7</c:v>
                </c:pt>
                <c:pt idx="289">
                  <c:v>14</c:v>
                </c:pt>
                <c:pt idx="290">
                  <c:v>11</c:v>
                </c:pt>
                <c:pt idx="291">
                  <c:v>8</c:v>
                </c:pt>
                <c:pt idx="292">
                  <c:v>8</c:v>
                </c:pt>
                <c:pt idx="293">
                  <c:v>11</c:v>
                </c:pt>
                <c:pt idx="294">
                  <c:v>10</c:v>
                </c:pt>
                <c:pt idx="295">
                  <c:v>12</c:v>
                </c:pt>
                <c:pt idx="296">
                  <c:v>9</c:v>
                </c:pt>
                <c:pt idx="297">
                  <c:v>12</c:v>
                </c:pt>
                <c:pt idx="298">
                  <c:v>10</c:v>
                </c:pt>
                <c:pt idx="299">
                  <c:v>10</c:v>
                </c:pt>
                <c:pt idx="300">
                  <c:v>9</c:v>
                </c:pt>
                <c:pt idx="301">
                  <c:v>13</c:v>
                </c:pt>
                <c:pt idx="302">
                  <c:v>9</c:v>
                </c:pt>
                <c:pt idx="303">
                  <c:v>6</c:v>
                </c:pt>
                <c:pt idx="304">
                  <c:v>11</c:v>
                </c:pt>
                <c:pt idx="305">
                  <c:v>8</c:v>
                </c:pt>
                <c:pt idx="306">
                  <c:v>11</c:v>
                </c:pt>
                <c:pt idx="307">
                  <c:v>6</c:v>
                </c:pt>
                <c:pt idx="308">
                  <c:v>6</c:v>
                </c:pt>
                <c:pt idx="309">
                  <c:v>8</c:v>
                </c:pt>
                <c:pt idx="310">
                  <c:v>13</c:v>
                </c:pt>
                <c:pt idx="311">
                  <c:v>8</c:v>
                </c:pt>
                <c:pt idx="312">
                  <c:v>5</c:v>
                </c:pt>
                <c:pt idx="313">
                  <c:v>10</c:v>
                </c:pt>
                <c:pt idx="314">
                  <c:v>13</c:v>
                </c:pt>
                <c:pt idx="315">
                  <c:v>13</c:v>
                </c:pt>
                <c:pt idx="316">
                  <c:v>11</c:v>
                </c:pt>
                <c:pt idx="317">
                  <c:v>9</c:v>
                </c:pt>
                <c:pt idx="318">
                  <c:v>10</c:v>
                </c:pt>
                <c:pt idx="319">
                  <c:v>9</c:v>
                </c:pt>
                <c:pt idx="320">
                  <c:v>11</c:v>
                </c:pt>
                <c:pt idx="321">
                  <c:v>11</c:v>
                </c:pt>
                <c:pt idx="322">
                  <c:v>12</c:v>
                </c:pt>
                <c:pt idx="323">
                  <c:v>10</c:v>
                </c:pt>
                <c:pt idx="324">
                  <c:v>10</c:v>
                </c:pt>
                <c:pt idx="325">
                  <c:v>7</c:v>
                </c:pt>
                <c:pt idx="326">
                  <c:v>11</c:v>
                </c:pt>
                <c:pt idx="327">
                  <c:v>10</c:v>
                </c:pt>
                <c:pt idx="328">
                  <c:v>8</c:v>
                </c:pt>
                <c:pt idx="329">
                  <c:v>5</c:v>
                </c:pt>
                <c:pt idx="330">
                  <c:v>12</c:v>
                </c:pt>
                <c:pt idx="331">
                  <c:v>9</c:v>
                </c:pt>
                <c:pt idx="332">
                  <c:v>7</c:v>
                </c:pt>
                <c:pt idx="333">
                  <c:v>5</c:v>
                </c:pt>
                <c:pt idx="334">
                  <c:v>4</c:v>
                </c:pt>
                <c:pt idx="335">
                  <c:v>10</c:v>
                </c:pt>
                <c:pt idx="336">
                  <c:v>8</c:v>
                </c:pt>
                <c:pt idx="337">
                  <c:v>6</c:v>
                </c:pt>
                <c:pt idx="338">
                  <c:v>6</c:v>
                </c:pt>
                <c:pt idx="339">
                  <c:v>8</c:v>
                </c:pt>
                <c:pt idx="340">
                  <c:v>9</c:v>
                </c:pt>
                <c:pt idx="341">
                  <c:v>6</c:v>
                </c:pt>
                <c:pt idx="342">
                  <c:v>9</c:v>
                </c:pt>
                <c:pt idx="343">
                  <c:v>7</c:v>
                </c:pt>
                <c:pt idx="344">
                  <c:v>7</c:v>
                </c:pt>
                <c:pt idx="345">
                  <c:v>9</c:v>
                </c:pt>
                <c:pt idx="346">
                  <c:v>12</c:v>
                </c:pt>
                <c:pt idx="347">
                  <c:v>11</c:v>
                </c:pt>
                <c:pt idx="348">
                  <c:v>11</c:v>
                </c:pt>
                <c:pt idx="349">
                  <c:v>12</c:v>
                </c:pt>
                <c:pt idx="350">
                  <c:v>11</c:v>
                </c:pt>
                <c:pt idx="351">
                  <c:v>11</c:v>
                </c:pt>
                <c:pt idx="352">
                  <c:v>12</c:v>
                </c:pt>
                <c:pt idx="353">
                  <c:v>12</c:v>
                </c:pt>
                <c:pt idx="354">
                  <c:v>11</c:v>
                </c:pt>
                <c:pt idx="355">
                  <c:v>10</c:v>
                </c:pt>
                <c:pt idx="356">
                  <c:v>9</c:v>
                </c:pt>
                <c:pt idx="357">
                  <c:v>12</c:v>
                </c:pt>
                <c:pt idx="358">
                  <c:v>8</c:v>
                </c:pt>
                <c:pt idx="359">
                  <c:v>4</c:v>
                </c:pt>
                <c:pt idx="360">
                  <c:v>7</c:v>
                </c:pt>
                <c:pt idx="361">
                  <c:v>7</c:v>
                </c:pt>
                <c:pt idx="362">
                  <c:v>6</c:v>
                </c:pt>
                <c:pt idx="363">
                  <c:v>12</c:v>
                </c:pt>
                <c:pt idx="364">
                  <c:v>10</c:v>
                </c:pt>
                <c:pt idx="365">
                  <c:v>10</c:v>
                </c:pt>
                <c:pt idx="366">
                  <c:v>7</c:v>
                </c:pt>
                <c:pt idx="367">
                  <c:v>7</c:v>
                </c:pt>
                <c:pt idx="368">
                  <c:v>5</c:v>
                </c:pt>
                <c:pt idx="369">
                  <c:v>9</c:v>
                </c:pt>
                <c:pt idx="370">
                  <c:v>8</c:v>
                </c:pt>
                <c:pt idx="371">
                  <c:v>7</c:v>
                </c:pt>
                <c:pt idx="372">
                  <c:v>4</c:v>
                </c:pt>
                <c:pt idx="373">
                  <c:v>7</c:v>
                </c:pt>
                <c:pt idx="374">
                  <c:v>5</c:v>
                </c:pt>
                <c:pt idx="375">
                  <c:v>4</c:v>
                </c:pt>
                <c:pt idx="376">
                  <c:v>4</c:v>
                </c:pt>
                <c:pt idx="377">
                  <c:v>5</c:v>
                </c:pt>
                <c:pt idx="378">
                  <c:v>5</c:v>
                </c:pt>
                <c:pt idx="379">
                  <c:v>5</c:v>
                </c:pt>
                <c:pt idx="380">
                  <c:v>3</c:v>
                </c:pt>
                <c:pt idx="381">
                  <c:v>5</c:v>
                </c:pt>
                <c:pt idx="382">
                  <c:v>5</c:v>
                </c:pt>
                <c:pt idx="383">
                  <c:v>3</c:v>
                </c:pt>
                <c:pt idx="384">
                  <c:v>4</c:v>
                </c:pt>
                <c:pt idx="385">
                  <c:v>7</c:v>
                </c:pt>
                <c:pt idx="386">
                  <c:v>6</c:v>
                </c:pt>
                <c:pt idx="387">
                  <c:v>4</c:v>
                </c:pt>
                <c:pt idx="388">
                  <c:v>4</c:v>
                </c:pt>
                <c:pt idx="389">
                  <c:v>3</c:v>
                </c:pt>
                <c:pt idx="390">
                  <c:v>4</c:v>
                </c:pt>
                <c:pt idx="391">
                  <c:v>6</c:v>
                </c:pt>
                <c:pt idx="392">
                  <c:v>7</c:v>
                </c:pt>
                <c:pt idx="393">
                  <c:v>6</c:v>
                </c:pt>
                <c:pt idx="394">
                  <c:v>5</c:v>
                </c:pt>
                <c:pt idx="395">
                  <c:v>4</c:v>
                </c:pt>
                <c:pt idx="396">
                  <c:v>5</c:v>
                </c:pt>
                <c:pt idx="397">
                  <c:v>7</c:v>
                </c:pt>
                <c:pt idx="398">
                  <c:v>3</c:v>
                </c:pt>
                <c:pt idx="399">
                  <c:v>6</c:v>
                </c:pt>
                <c:pt idx="400">
                  <c:v>5</c:v>
                </c:pt>
                <c:pt idx="401">
                  <c:v>4</c:v>
                </c:pt>
                <c:pt idx="402">
                  <c:v>3</c:v>
                </c:pt>
                <c:pt idx="403">
                  <c:v>6</c:v>
                </c:pt>
                <c:pt idx="404">
                  <c:v>4</c:v>
                </c:pt>
                <c:pt idx="405">
                  <c:v>6</c:v>
                </c:pt>
                <c:pt idx="406">
                  <c:v>6</c:v>
                </c:pt>
                <c:pt idx="407">
                  <c:v>10</c:v>
                </c:pt>
                <c:pt idx="408">
                  <c:v>9</c:v>
                </c:pt>
                <c:pt idx="409">
                  <c:v>7</c:v>
                </c:pt>
                <c:pt idx="410">
                  <c:v>6</c:v>
                </c:pt>
                <c:pt idx="411">
                  <c:v>8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12</c:v>
                </c:pt>
                <c:pt idx="416">
                  <c:v>8</c:v>
                </c:pt>
                <c:pt idx="417">
                  <c:v>11</c:v>
                </c:pt>
                <c:pt idx="418">
                  <c:v>9</c:v>
                </c:pt>
                <c:pt idx="419">
                  <c:v>7</c:v>
                </c:pt>
                <c:pt idx="420">
                  <c:v>6</c:v>
                </c:pt>
                <c:pt idx="421">
                  <c:v>6</c:v>
                </c:pt>
                <c:pt idx="422">
                  <c:v>4</c:v>
                </c:pt>
                <c:pt idx="423">
                  <c:v>7</c:v>
                </c:pt>
                <c:pt idx="424">
                  <c:v>7</c:v>
                </c:pt>
                <c:pt idx="425">
                  <c:v>7</c:v>
                </c:pt>
                <c:pt idx="426">
                  <c:v>7</c:v>
                </c:pt>
                <c:pt idx="427">
                  <c:v>8</c:v>
                </c:pt>
                <c:pt idx="428">
                  <c:v>9</c:v>
                </c:pt>
                <c:pt idx="429">
                  <c:v>9</c:v>
                </c:pt>
                <c:pt idx="430">
                  <c:v>12</c:v>
                </c:pt>
                <c:pt idx="431">
                  <c:v>10</c:v>
                </c:pt>
                <c:pt idx="432">
                  <c:v>5</c:v>
                </c:pt>
                <c:pt idx="433">
                  <c:v>8</c:v>
                </c:pt>
                <c:pt idx="434">
                  <c:v>6</c:v>
                </c:pt>
                <c:pt idx="435">
                  <c:v>5</c:v>
                </c:pt>
                <c:pt idx="436">
                  <c:v>7</c:v>
                </c:pt>
                <c:pt idx="437">
                  <c:v>8</c:v>
                </c:pt>
                <c:pt idx="438">
                  <c:v>9</c:v>
                </c:pt>
                <c:pt idx="439">
                  <c:v>9</c:v>
                </c:pt>
                <c:pt idx="440">
                  <c:v>5</c:v>
                </c:pt>
                <c:pt idx="441">
                  <c:v>9</c:v>
                </c:pt>
                <c:pt idx="442">
                  <c:v>9</c:v>
                </c:pt>
                <c:pt idx="443">
                  <c:v>8</c:v>
                </c:pt>
                <c:pt idx="444">
                  <c:v>8</c:v>
                </c:pt>
                <c:pt idx="445">
                  <c:v>7</c:v>
                </c:pt>
                <c:pt idx="446">
                  <c:v>6</c:v>
                </c:pt>
                <c:pt idx="447">
                  <c:v>9</c:v>
                </c:pt>
                <c:pt idx="448">
                  <c:v>6</c:v>
                </c:pt>
                <c:pt idx="449">
                  <c:v>5</c:v>
                </c:pt>
                <c:pt idx="450">
                  <c:v>6</c:v>
                </c:pt>
                <c:pt idx="451">
                  <c:v>9</c:v>
                </c:pt>
                <c:pt idx="452">
                  <c:v>3</c:v>
                </c:pt>
                <c:pt idx="453">
                  <c:v>8</c:v>
                </c:pt>
                <c:pt idx="454">
                  <c:v>2</c:v>
                </c:pt>
                <c:pt idx="455">
                  <c:v>3</c:v>
                </c:pt>
                <c:pt idx="456">
                  <c:v>4</c:v>
                </c:pt>
                <c:pt idx="457">
                  <c:v>5</c:v>
                </c:pt>
                <c:pt idx="458">
                  <c:v>5</c:v>
                </c:pt>
                <c:pt idx="459">
                  <c:v>4</c:v>
                </c:pt>
                <c:pt idx="460">
                  <c:v>4</c:v>
                </c:pt>
                <c:pt idx="461">
                  <c:v>6</c:v>
                </c:pt>
                <c:pt idx="462">
                  <c:v>6</c:v>
                </c:pt>
                <c:pt idx="463">
                  <c:v>5</c:v>
                </c:pt>
                <c:pt idx="464">
                  <c:v>5</c:v>
                </c:pt>
                <c:pt idx="465">
                  <c:v>4</c:v>
                </c:pt>
                <c:pt idx="466">
                  <c:v>3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3</c:v>
                </c:pt>
                <c:pt idx="471">
                  <c:v>5</c:v>
                </c:pt>
                <c:pt idx="472">
                  <c:v>6</c:v>
                </c:pt>
                <c:pt idx="473">
                  <c:v>4</c:v>
                </c:pt>
                <c:pt idx="474">
                  <c:v>3</c:v>
                </c:pt>
                <c:pt idx="475">
                  <c:v>7</c:v>
                </c:pt>
                <c:pt idx="476">
                  <c:v>6</c:v>
                </c:pt>
                <c:pt idx="477">
                  <c:v>5</c:v>
                </c:pt>
                <c:pt idx="478">
                  <c:v>3</c:v>
                </c:pt>
                <c:pt idx="479">
                  <c:v>4</c:v>
                </c:pt>
                <c:pt idx="480">
                  <c:v>3</c:v>
                </c:pt>
                <c:pt idx="481">
                  <c:v>7</c:v>
                </c:pt>
                <c:pt idx="482">
                  <c:v>9</c:v>
                </c:pt>
                <c:pt idx="483">
                  <c:v>8</c:v>
                </c:pt>
                <c:pt idx="484">
                  <c:v>11</c:v>
                </c:pt>
                <c:pt idx="485">
                  <c:v>10</c:v>
                </c:pt>
                <c:pt idx="486">
                  <c:v>12</c:v>
                </c:pt>
                <c:pt idx="487">
                  <c:v>6</c:v>
                </c:pt>
                <c:pt idx="488">
                  <c:v>7</c:v>
                </c:pt>
                <c:pt idx="489">
                  <c:v>6</c:v>
                </c:pt>
                <c:pt idx="490">
                  <c:v>5</c:v>
                </c:pt>
                <c:pt idx="491">
                  <c:v>5</c:v>
                </c:pt>
                <c:pt idx="492">
                  <c:v>5</c:v>
                </c:pt>
                <c:pt idx="493">
                  <c:v>10</c:v>
                </c:pt>
                <c:pt idx="494">
                  <c:v>11</c:v>
                </c:pt>
                <c:pt idx="495">
                  <c:v>6</c:v>
                </c:pt>
                <c:pt idx="496">
                  <c:v>6</c:v>
                </c:pt>
                <c:pt idx="497">
                  <c:v>6</c:v>
                </c:pt>
                <c:pt idx="498">
                  <c:v>3</c:v>
                </c:pt>
                <c:pt idx="499">
                  <c:v>3</c:v>
                </c:pt>
                <c:pt idx="500">
                  <c:v>5</c:v>
                </c:pt>
                <c:pt idx="501">
                  <c:v>0</c:v>
                </c:pt>
                <c:pt idx="502">
                  <c:v>5</c:v>
                </c:pt>
                <c:pt idx="503">
                  <c:v>6</c:v>
                </c:pt>
                <c:pt idx="504">
                  <c:v>5</c:v>
                </c:pt>
                <c:pt idx="505">
                  <c:v>3</c:v>
                </c:pt>
                <c:pt idx="506">
                  <c:v>6</c:v>
                </c:pt>
                <c:pt idx="507">
                  <c:v>6</c:v>
                </c:pt>
                <c:pt idx="508">
                  <c:v>5</c:v>
                </c:pt>
                <c:pt idx="509">
                  <c:v>4</c:v>
                </c:pt>
                <c:pt idx="510">
                  <c:v>3</c:v>
                </c:pt>
                <c:pt idx="511">
                  <c:v>4</c:v>
                </c:pt>
                <c:pt idx="512">
                  <c:v>4</c:v>
                </c:pt>
                <c:pt idx="513">
                  <c:v>6</c:v>
                </c:pt>
                <c:pt idx="514">
                  <c:v>2</c:v>
                </c:pt>
                <c:pt idx="515">
                  <c:v>3</c:v>
                </c:pt>
                <c:pt idx="516">
                  <c:v>7</c:v>
                </c:pt>
                <c:pt idx="517">
                  <c:v>3</c:v>
                </c:pt>
                <c:pt idx="518">
                  <c:v>2</c:v>
                </c:pt>
                <c:pt idx="519">
                  <c:v>10</c:v>
                </c:pt>
                <c:pt idx="520">
                  <c:v>13</c:v>
                </c:pt>
                <c:pt idx="521">
                  <c:v>6</c:v>
                </c:pt>
                <c:pt idx="522">
                  <c:v>5</c:v>
                </c:pt>
                <c:pt idx="523">
                  <c:v>5</c:v>
                </c:pt>
                <c:pt idx="524">
                  <c:v>3</c:v>
                </c:pt>
                <c:pt idx="525">
                  <c:v>4</c:v>
                </c:pt>
                <c:pt idx="526">
                  <c:v>5</c:v>
                </c:pt>
                <c:pt idx="527">
                  <c:v>6</c:v>
                </c:pt>
                <c:pt idx="528">
                  <c:v>5</c:v>
                </c:pt>
                <c:pt idx="529">
                  <c:v>5</c:v>
                </c:pt>
                <c:pt idx="530">
                  <c:v>6</c:v>
                </c:pt>
                <c:pt idx="531">
                  <c:v>8</c:v>
                </c:pt>
                <c:pt idx="532">
                  <c:v>9</c:v>
                </c:pt>
                <c:pt idx="533">
                  <c:v>2</c:v>
                </c:pt>
                <c:pt idx="534">
                  <c:v>8</c:v>
                </c:pt>
                <c:pt idx="535">
                  <c:v>5</c:v>
                </c:pt>
                <c:pt idx="536">
                  <c:v>10</c:v>
                </c:pt>
                <c:pt idx="537">
                  <c:v>10</c:v>
                </c:pt>
                <c:pt idx="538">
                  <c:v>6</c:v>
                </c:pt>
                <c:pt idx="539">
                  <c:v>6</c:v>
                </c:pt>
                <c:pt idx="540">
                  <c:v>6</c:v>
                </c:pt>
                <c:pt idx="541">
                  <c:v>9</c:v>
                </c:pt>
                <c:pt idx="542">
                  <c:v>6</c:v>
                </c:pt>
                <c:pt idx="543">
                  <c:v>6</c:v>
                </c:pt>
                <c:pt idx="544">
                  <c:v>7</c:v>
                </c:pt>
                <c:pt idx="545">
                  <c:v>5</c:v>
                </c:pt>
                <c:pt idx="546">
                  <c:v>8</c:v>
                </c:pt>
                <c:pt idx="547">
                  <c:v>6</c:v>
                </c:pt>
                <c:pt idx="548">
                  <c:v>5</c:v>
                </c:pt>
                <c:pt idx="549">
                  <c:v>4</c:v>
                </c:pt>
                <c:pt idx="550">
                  <c:v>7</c:v>
                </c:pt>
                <c:pt idx="551">
                  <c:v>6</c:v>
                </c:pt>
                <c:pt idx="552">
                  <c:v>6</c:v>
                </c:pt>
                <c:pt idx="553">
                  <c:v>8</c:v>
                </c:pt>
                <c:pt idx="554">
                  <c:v>7</c:v>
                </c:pt>
                <c:pt idx="555">
                  <c:v>6</c:v>
                </c:pt>
                <c:pt idx="556">
                  <c:v>5</c:v>
                </c:pt>
                <c:pt idx="557">
                  <c:v>12</c:v>
                </c:pt>
                <c:pt idx="558">
                  <c:v>11</c:v>
                </c:pt>
                <c:pt idx="559">
                  <c:v>8</c:v>
                </c:pt>
                <c:pt idx="560">
                  <c:v>10</c:v>
                </c:pt>
                <c:pt idx="561">
                  <c:v>13</c:v>
                </c:pt>
                <c:pt idx="562">
                  <c:v>9</c:v>
                </c:pt>
                <c:pt idx="563">
                  <c:v>9</c:v>
                </c:pt>
                <c:pt idx="564">
                  <c:v>9</c:v>
                </c:pt>
                <c:pt idx="565">
                  <c:v>6</c:v>
                </c:pt>
                <c:pt idx="566">
                  <c:v>4</c:v>
                </c:pt>
                <c:pt idx="567">
                  <c:v>9</c:v>
                </c:pt>
                <c:pt idx="568">
                  <c:v>9</c:v>
                </c:pt>
                <c:pt idx="569">
                  <c:v>8</c:v>
                </c:pt>
                <c:pt idx="570">
                  <c:v>5</c:v>
                </c:pt>
                <c:pt idx="571">
                  <c:v>8</c:v>
                </c:pt>
                <c:pt idx="572">
                  <c:v>6</c:v>
                </c:pt>
                <c:pt idx="573">
                  <c:v>5</c:v>
                </c:pt>
                <c:pt idx="574">
                  <c:v>6</c:v>
                </c:pt>
                <c:pt idx="575">
                  <c:v>12</c:v>
                </c:pt>
                <c:pt idx="576">
                  <c:v>10</c:v>
                </c:pt>
                <c:pt idx="577">
                  <c:v>12</c:v>
                </c:pt>
                <c:pt idx="578">
                  <c:v>9</c:v>
                </c:pt>
                <c:pt idx="579">
                  <c:v>9</c:v>
                </c:pt>
                <c:pt idx="580">
                  <c:v>8</c:v>
                </c:pt>
                <c:pt idx="581">
                  <c:v>9</c:v>
                </c:pt>
                <c:pt idx="582">
                  <c:v>8</c:v>
                </c:pt>
                <c:pt idx="583">
                  <c:v>6</c:v>
                </c:pt>
                <c:pt idx="584">
                  <c:v>6</c:v>
                </c:pt>
                <c:pt idx="585">
                  <c:v>5</c:v>
                </c:pt>
                <c:pt idx="586">
                  <c:v>7</c:v>
                </c:pt>
                <c:pt idx="58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D-411A-AD90-98C3EF994EB8}"/>
            </c:ext>
          </c:extLst>
        </c:ser>
        <c:ser>
          <c:idx val="1"/>
          <c:order val="1"/>
          <c:tx>
            <c:strRef>
              <c:f>'13'!$C$594</c:f>
              <c:strCache>
                <c:ptCount val="1"/>
                <c:pt idx="0">
                  <c:v>Avenues</c:v>
                </c:pt>
              </c:strCache>
            </c:strRef>
          </c:tx>
          <c:marker>
            <c:symbol val="none"/>
          </c:marker>
          <c:cat>
            <c:numRef>
              <c:f>'13'!$A$595:$A$1182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'13'!$C$595:$C$1182</c:f>
              <c:numCache>
                <c:formatCode>General</c:formatCode>
                <c:ptCount val="588"/>
                <c:pt idx="0">
                  <c:v>20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20</c:v>
                </c:pt>
                <c:pt idx="5">
                  <c:v>18</c:v>
                </c:pt>
                <c:pt idx="6">
                  <c:v>21</c:v>
                </c:pt>
                <c:pt idx="7">
                  <c:v>21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20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21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19</c:v>
                </c:pt>
                <c:pt idx="32">
                  <c:v>20</c:v>
                </c:pt>
                <c:pt idx="33">
                  <c:v>20</c:v>
                </c:pt>
                <c:pt idx="34">
                  <c:v>18</c:v>
                </c:pt>
                <c:pt idx="35">
                  <c:v>20</c:v>
                </c:pt>
                <c:pt idx="36">
                  <c:v>18</c:v>
                </c:pt>
                <c:pt idx="37">
                  <c:v>20</c:v>
                </c:pt>
                <c:pt idx="38">
                  <c:v>21</c:v>
                </c:pt>
                <c:pt idx="39">
                  <c:v>20</c:v>
                </c:pt>
                <c:pt idx="40">
                  <c:v>19</c:v>
                </c:pt>
                <c:pt idx="41">
                  <c:v>21</c:v>
                </c:pt>
                <c:pt idx="42">
                  <c:v>19</c:v>
                </c:pt>
                <c:pt idx="43">
                  <c:v>20</c:v>
                </c:pt>
                <c:pt idx="44">
                  <c:v>20</c:v>
                </c:pt>
                <c:pt idx="45">
                  <c:v>19</c:v>
                </c:pt>
                <c:pt idx="46">
                  <c:v>19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20</c:v>
                </c:pt>
                <c:pt idx="59">
                  <c:v>20</c:v>
                </c:pt>
                <c:pt idx="60">
                  <c:v>21</c:v>
                </c:pt>
                <c:pt idx="61">
                  <c:v>21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19</c:v>
                </c:pt>
                <c:pt idx="69">
                  <c:v>19</c:v>
                </c:pt>
                <c:pt idx="70">
                  <c:v>21</c:v>
                </c:pt>
                <c:pt idx="71">
                  <c:v>20</c:v>
                </c:pt>
                <c:pt idx="72">
                  <c:v>20</c:v>
                </c:pt>
                <c:pt idx="73">
                  <c:v>19</c:v>
                </c:pt>
                <c:pt idx="74">
                  <c:v>19</c:v>
                </c:pt>
                <c:pt idx="75">
                  <c:v>21</c:v>
                </c:pt>
                <c:pt idx="76">
                  <c:v>20</c:v>
                </c:pt>
                <c:pt idx="77">
                  <c:v>20</c:v>
                </c:pt>
                <c:pt idx="78">
                  <c:v>19</c:v>
                </c:pt>
                <c:pt idx="79">
                  <c:v>21</c:v>
                </c:pt>
                <c:pt idx="80">
                  <c:v>21</c:v>
                </c:pt>
                <c:pt idx="81">
                  <c:v>20</c:v>
                </c:pt>
                <c:pt idx="82">
                  <c:v>20</c:v>
                </c:pt>
                <c:pt idx="83">
                  <c:v>21</c:v>
                </c:pt>
                <c:pt idx="84">
                  <c:v>20</c:v>
                </c:pt>
                <c:pt idx="85">
                  <c:v>21</c:v>
                </c:pt>
                <c:pt idx="86">
                  <c:v>21</c:v>
                </c:pt>
                <c:pt idx="87">
                  <c:v>20</c:v>
                </c:pt>
                <c:pt idx="88">
                  <c:v>21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19</c:v>
                </c:pt>
                <c:pt idx="93">
                  <c:v>21</c:v>
                </c:pt>
                <c:pt idx="94">
                  <c:v>19</c:v>
                </c:pt>
                <c:pt idx="95">
                  <c:v>19</c:v>
                </c:pt>
                <c:pt idx="96">
                  <c:v>19</c:v>
                </c:pt>
                <c:pt idx="97">
                  <c:v>21</c:v>
                </c:pt>
                <c:pt idx="98">
                  <c:v>17</c:v>
                </c:pt>
                <c:pt idx="99">
                  <c:v>19</c:v>
                </c:pt>
                <c:pt idx="100">
                  <c:v>21</c:v>
                </c:pt>
                <c:pt idx="101">
                  <c:v>20</c:v>
                </c:pt>
                <c:pt idx="102">
                  <c:v>21</c:v>
                </c:pt>
                <c:pt idx="103">
                  <c:v>20</c:v>
                </c:pt>
                <c:pt idx="104">
                  <c:v>17</c:v>
                </c:pt>
                <c:pt idx="105">
                  <c:v>21</c:v>
                </c:pt>
                <c:pt idx="106">
                  <c:v>27</c:v>
                </c:pt>
                <c:pt idx="107">
                  <c:v>20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29</c:v>
                </c:pt>
                <c:pt idx="113">
                  <c:v>30</c:v>
                </c:pt>
                <c:pt idx="114">
                  <c:v>31</c:v>
                </c:pt>
                <c:pt idx="115">
                  <c:v>30</c:v>
                </c:pt>
                <c:pt idx="116">
                  <c:v>31</c:v>
                </c:pt>
                <c:pt idx="117">
                  <c:v>30</c:v>
                </c:pt>
                <c:pt idx="118">
                  <c:v>28</c:v>
                </c:pt>
                <c:pt idx="119">
                  <c:v>32</c:v>
                </c:pt>
                <c:pt idx="120">
                  <c:v>31</c:v>
                </c:pt>
                <c:pt idx="121">
                  <c:v>32</c:v>
                </c:pt>
                <c:pt idx="122">
                  <c:v>29</c:v>
                </c:pt>
                <c:pt idx="123">
                  <c:v>29</c:v>
                </c:pt>
                <c:pt idx="124">
                  <c:v>27</c:v>
                </c:pt>
                <c:pt idx="125">
                  <c:v>30</c:v>
                </c:pt>
                <c:pt idx="126">
                  <c:v>31</c:v>
                </c:pt>
                <c:pt idx="127">
                  <c:v>31</c:v>
                </c:pt>
                <c:pt idx="128">
                  <c:v>32</c:v>
                </c:pt>
                <c:pt idx="129">
                  <c:v>32</c:v>
                </c:pt>
                <c:pt idx="130">
                  <c:v>33</c:v>
                </c:pt>
                <c:pt idx="131">
                  <c:v>33</c:v>
                </c:pt>
                <c:pt idx="132">
                  <c:v>33</c:v>
                </c:pt>
                <c:pt idx="133">
                  <c:v>28</c:v>
                </c:pt>
                <c:pt idx="134">
                  <c:v>33</c:v>
                </c:pt>
                <c:pt idx="135">
                  <c:v>30</c:v>
                </c:pt>
                <c:pt idx="136">
                  <c:v>31</c:v>
                </c:pt>
                <c:pt idx="137">
                  <c:v>32</c:v>
                </c:pt>
                <c:pt idx="138">
                  <c:v>33</c:v>
                </c:pt>
                <c:pt idx="139">
                  <c:v>30</c:v>
                </c:pt>
                <c:pt idx="140">
                  <c:v>30</c:v>
                </c:pt>
                <c:pt idx="141">
                  <c:v>31</c:v>
                </c:pt>
                <c:pt idx="142">
                  <c:v>29</c:v>
                </c:pt>
                <c:pt idx="143">
                  <c:v>26</c:v>
                </c:pt>
                <c:pt idx="144">
                  <c:v>28</c:v>
                </c:pt>
                <c:pt idx="145">
                  <c:v>32</c:v>
                </c:pt>
                <c:pt idx="146">
                  <c:v>33</c:v>
                </c:pt>
                <c:pt idx="147">
                  <c:v>31</c:v>
                </c:pt>
                <c:pt idx="148">
                  <c:v>30</c:v>
                </c:pt>
                <c:pt idx="149">
                  <c:v>30</c:v>
                </c:pt>
                <c:pt idx="150">
                  <c:v>32</c:v>
                </c:pt>
                <c:pt idx="151">
                  <c:v>32</c:v>
                </c:pt>
                <c:pt idx="152">
                  <c:v>31</c:v>
                </c:pt>
                <c:pt idx="153">
                  <c:v>28</c:v>
                </c:pt>
                <c:pt idx="154">
                  <c:v>31</c:v>
                </c:pt>
                <c:pt idx="155">
                  <c:v>30</c:v>
                </c:pt>
                <c:pt idx="156">
                  <c:v>29</c:v>
                </c:pt>
                <c:pt idx="157">
                  <c:v>29</c:v>
                </c:pt>
                <c:pt idx="158">
                  <c:v>30</c:v>
                </c:pt>
                <c:pt idx="159">
                  <c:v>30</c:v>
                </c:pt>
                <c:pt idx="160">
                  <c:v>32</c:v>
                </c:pt>
                <c:pt idx="161">
                  <c:v>32</c:v>
                </c:pt>
                <c:pt idx="162">
                  <c:v>31</c:v>
                </c:pt>
                <c:pt idx="163">
                  <c:v>32</c:v>
                </c:pt>
                <c:pt idx="164">
                  <c:v>33</c:v>
                </c:pt>
                <c:pt idx="165">
                  <c:v>31</c:v>
                </c:pt>
                <c:pt idx="166">
                  <c:v>31</c:v>
                </c:pt>
                <c:pt idx="167">
                  <c:v>30</c:v>
                </c:pt>
                <c:pt idx="168">
                  <c:v>28</c:v>
                </c:pt>
                <c:pt idx="169">
                  <c:v>30</c:v>
                </c:pt>
                <c:pt idx="170">
                  <c:v>31</c:v>
                </c:pt>
                <c:pt idx="171">
                  <c:v>29</c:v>
                </c:pt>
                <c:pt idx="172">
                  <c:v>31</c:v>
                </c:pt>
                <c:pt idx="173">
                  <c:v>33</c:v>
                </c:pt>
                <c:pt idx="174">
                  <c:v>32</c:v>
                </c:pt>
                <c:pt idx="175">
                  <c:v>31</c:v>
                </c:pt>
                <c:pt idx="176">
                  <c:v>31</c:v>
                </c:pt>
                <c:pt idx="177">
                  <c:v>30</c:v>
                </c:pt>
                <c:pt idx="178">
                  <c:v>29</c:v>
                </c:pt>
                <c:pt idx="179">
                  <c:v>32</c:v>
                </c:pt>
                <c:pt idx="180">
                  <c:v>31</c:v>
                </c:pt>
                <c:pt idx="181">
                  <c:v>33</c:v>
                </c:pt>
                <c:pt idx="182">
                  <c:v>32</c:v>
                </c:pt>
                <c:pt idx="183">
                  <c:v>32</c:v>
                </c:pt>
                <c:pt idx="184">
                  <c:v>30</c:v>
                </c:pt>
                <c:pt idx="185">
                  <c:v>31</c:v>
                </c:pt>
                <c:pt idx="186">
                  <c:v>31</c:v>
                </c:pt>
                <c:pt idx="187">
                  <c:v>31</c:v>
                </c:pt>
                <c:pt idx="188">
                  <c:v>32</c:v>
                </c:pt>
                <c:pt idx="189">
                  <c:v>30</c:v>
                </c:pt>
                <c:pt idx="190">
                  <c:v>32</c:v>
                </c:pt>
                <c:pt idx="191">
                  <c:v>29</c:v>
                </c:pt>
                <c:pt idx="192">
                  <c:v>32</c:v>
                </c:pt>
                <c:pt idx="193">
                  <c:v>34</c:v>
                </c:pt>
                <c:pt idx="194">
                  <c:v>33</c:v>
                </c:pt>
                <c:pt idx="195">
                  <c:v>30</c:v>
                </c:pt>
                <c:pt idx="196">
                  <c:v>30</c:v>
                </c:pt>
                <c:pt idx="197">
                  <c:v>31</c:v>
                </c:pt>
                <c:pt idx="198">
                  <c:v>30</c:v>
                </c:pt>
                <c:pt idx="199">
                  <c:v>31</c:v>
                </c:pt>
                <c:pt idx="200">
                  <c:v>32</c:v>
                </c:pt>
                <c:pt idx="201">
                  <c:v>32</c:v>
                </c:pt>
                <c:pt idx="202">
                  <c:v>32</c:v>
                </c:pt>
                <c:pt idx="203">
                  <c:v>29</c:v>
                </c:pt>
                <c:pt idx="204">
                  <c:v>27</c:v>
                </c:pt>
                <c:pt idx="205">
                  <c:v>31</c:v>
                </c:pt>
                <c:pt idx="206">
                  <c:v>30</c:v>
                </c:pt>
                <c:pt idx="207">
                  <c:v>31</c:v>
                </c:pt>
                <c:pt idx="208">
                  <c:v>30</c:v>
                </c:pt>
                <c:pt idx="209">
                  <c:v>29</c:v>
                </c:pt>
                <c:pt idx="210">
                  <c:v>31</c:v>
                </c:pt>
                <c:pt idx="211">
                  <c:v>32</c:v>
                </c:pt>
                <c:pt idx="212">
                  <c:v>33</c:v>
                </c:pt>
                <c:pt idx="213">
                  <c:v>32</c:v>
                </c:pt>
                <c:pt idx="214">
                  <c:v>31</c:v>
                </c:pt>
                <c:pt idx="215">
                  <c:v>31</c:v>
                </c:pt>
                <c:pt idx="216">
                  <c:v>30</c:v>
                </c:pt>
                <c:pt idx="217">
                  <c:v>31</c:v>
                </c:pt>
                <c:pt idx="218">
                  <c:v>33</c:v>
                </c:pt>
                <c:pt idx="219">
                  <c:v>30</c:v>
                </c:pt>
                <c:pt idx="220">
                  <c:v>32</c:v>
                </c:pt>
                <c:pt idx="221">
                  <c:v>31</c:v>
                </c:pt>
                <c:pt idx="222">
                  <c:v>29</c:v>
                </c:pt>
                <c:pt idx="223">
                  <c:v>31</c:v>
                </c:pt>
                <c:pt idx="224">
                  <c:v>31</c:v>
                </c:pt>
                <c:pt idx="225">
                  <c:v>32</c:v>
                </c:pt>
                <c:pt idx="226">
                  <c:v>31</c:v>
                </c:pt>
                <c:pt idx="227">
                  <c:v>31</c:v>
                </c:pt>
                <c:pt idx="228">
                  <c:v>29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28</c:v>
                </c:pt>
                <c:pt idx="234">
                  <c:v>31</c:v>
                </c:pt>
                <c:pt idx="235">
                  <c:v>31</c:v>
                </c:pt>
                <c:pt idx="236">
                  <c:v>29</c:v>
                </c:pt>
                <c:pt idx="237">
                  <c:v>27</c:v>
                </c:pt>
                <c:pt idx="238">
                  <c:v>29</c:v>
                </c:pt>
                <c:pt idx="239">
                  <c:v>32</c:v>
                </c:pt>
                <c:pt idx="240">
                  <c:v>32</c:v>
                </c:pt>
                <c:pt idx="241">
                  <c:v>31</c:v>
                </c:pt>
                <c:pt idx="242">
                  <c:v>31</c:v>
                </c:pt>
                <c:pt idx="243">
                  <c:v>30</c:v>
                </c:pt>
                <c:pt idx="244">
                  <c:v>31</c:v>
                </c:pt>
                <c:pt idx="245">
                  <c:v>29</c:v>
                </c:pt>
                <c:pt idx="246">
                  <c:v>27</c:v>
                </c:pt>
                <c:pt idx="247">
                  <c:v>28</c:v>
                </c:pt>
                <c:pt idx="248">
                  <c:v>28</c:v>
                </c:pt>
                <c:pt idx="249">
                  <c:v>29</c:v>
                </c:pt>
                <c:pt idx="250">
                  <c:v>32</c:v>
                </c:pt>
                <c:pt idx="251">
                  <c:v>31</c:v>
                </c:pt>
                <c:pt idx="252">
                  <c:v>30</c:v>
                </c:pt>
                <c:pt idx="253">
                  <c:v>28</c:v>
                </c:pt>
                <c:pt idx="254">
                  <c:v>30</c:v>
                </c:pt>
                <c:pt idx="255">
                  <c:v>29</c:v>
                </c:pt>
                <c:pt idx="256">
                  <c:v>28</c:v>
                </c:pt>
                <c:pt idx="257">
                  <c:v>29</c:v>
                </c:pt>
                <c:pt idx="258">
                  <c:v>28</c:v>
                </c:pt>
                <c:pt idx="259">
                  <c:v>28</c:v>
                </c:pt>
                <c:pt idx="260">
                  <c:v>30</c:v>
                </c:pt>
                <c:pt idx="261">
                  <c:v>30</c:v>
                </c:pt>
                <c:pt idx="262">
                  <c:v>29</c:v>
                </c:pt>
                <c:pt idx="263">
                  <c:v>30</c:v>
                </c:pt>
                <c:pt idx="264">
                  <c:v>31</c:v>
                </c:pt>
                <c:pt idx="265">
                  <c:v>29</c:v>
                </c:pt>
                <c:pt idx="266">
                  <c:v>27</c:v>
                </c:pt>
                <c:pt idx="267">
                  <c:v>29</c:v>
                </c:pt>
                <c:pt idx="268">
                  <c:v>30</c:v>
                </c:pt>
                <c:pt idx="269">
                  <c:v>27</c:v>
                </c:pt>
                <c:pt idx="270">
                  <c:v>28</c:v>
                </c:pt>
                <c:pt idx="271">
                  <c:v>29</c:v>
                </c:pt>
                <c:pt idx="272">
                  <c:v>30</c:v>
                </c:pt>
                <c:pt idx="273">
                  <c:v>28</c:v>
                </c:pt>
                <c:pt idx="274">
                  <c:v>29</c:v>
                </c:pt>
                <c:pt idx="275">
                  <c:v>29</c:v>
                </c:pt>
                <c:pt idx="276">
                  <c:v>28</c:v>
                </c:pt>
                <c:pt idx="277">
                  <c:v>30</c:v>
                </c:pt>
                <c:pt idx="278">
                  <c:v>29</c:v>
                </c:pt>
                <c:pt idx="279">
                  <c:v>30</c:v>
                </c:pt>
                <c:pt idx="280">
                  <c:v>28</c:v>
                </c:pt>
                <c:pt idx="281">
                  <c:v>29</c:v>
                </c:pt>
                <c:pt idx="282">
                  <c:v>31</c:v>
                </c:pt>
                <c:pt idx="283">
                  <c:v>27</c:v>
                </c:pt>
                <c:pt idx="284">
                  <c:v>30</c:v>
                </c:pt>
                <c:pt idx="285">
                  <c:v>31</c:v>
                </c:pt>
                <c:pt idx="286">
                  <c:v>31</c:v>
                </c:pt>
                <c:pt idx="287">
                  <c:v>30</c:v>
                </c:pt>
                <c:pt idx="288">
                  <c:v>29</c:v>
                </c:pt>
                <c:pt idx="289">
                  <c:v>29</c:v>
                </c:pt>
                <c:pt idx="290">
                  <c:v>30</c:v>
                </c:pt>
                <c:pt idx="291">
                  <c:v>28</c:v>
                </c:pt>
                <c:pt idx="292">
                  <c:v>29</c:v>
                </c:pt>
                <c:pt idx="293">
                  <c:v>28</c:v>
                </c:pt>
                <c:pt idx="294">
                  <c:v>26</c:v>
                </c:pt>
                <c:pt idx="295">
                  <c:v>30</c:v>
                </c:pt>
                <c:pt idx="296">
                  <c:v>27</c:v>
                </c:pt>
                <c:pt idx="297">
                  <c:v>26</c:v>
                </c:pt>
                <c:pt idx="298">
                  <c:v>25</c:v>
                </c:pt>
                <c:pt idx="299">
                  <c:v>27</c:v>
                </c:pt>
                <c:pt idx="300">
                  <c:v>27</c:v>
                </c:pt>
                <c:pt idx="301">
                  <c:v>27</c:v>
                </c:pt>
                <c:pt idx="302">
                  <c:v>28</c:v>
                </c:pt>
                <c:pt idx="303">
                  <c:v>30</c:v>
                </c:pt>
                <c:pt idx="304">
                  <c:v>29</c:v>
                </c:pt>
                <c:pt idx="305">
                  <c:v>30</c:v>
                </c:pt>
                <c:pt idx="306">
                  <c:v>27</c:v>
                </c:pt>
                <c:pt idx="307">
                  <c:v>30</c:v>
                </c:pt>
                <c:pt idx="308">
                  <c:v>30</c:v>
                </c:pt>
                <c:pt idx="309">
                  <c:v>31</c:v>
                </c:pt>
                <c:pt idx="310">
                  <c:v>30</c:v>
                </c:pt>
                <c:pt idx="311">
                  <c:v>29</c:v>
                </c:pt>
                <c:pt idx="312">
                  <c:v>29</c:v>
                </c:pt>
                <c:pt idx="313">
                  <c:v>30</c:v>
                </c:pt>
                <c:pt idx="314">
                  <c:v>28</c:v>
                </c:pt>
                <c:pt idx="315">
                  <c:v>28</c:v>
                </c:pt>
                <c:pt idx="316">
                  <c:v>26</c:v>
                </c:pt>
                <c:pt idx="317">
                  <c:v>29</c:v>
                </c:pt>
                <c:pt idx="318">
                  <c:v>27</c:v>
                </c:pt>
                <c:pt idx="319">
                  <c:v>27</c:v>
                </c:pt>
                <c:pt idx="320">
                  <c:v>26</c:v>
                </c:pt>
                <c:pt idx="321">
                  <c:v>25</c:v>
                </c:pt>
                <c:pt idx="322">
                  <c:v>31</c:v>
                </c:pt>
                <c:pt idx="323">
                  <c:v>30</c:v>
                </c:pt>
                <c:pt idx="324">
                  <c:v>29</c:v>
                </c:pt>
                <c:pt idx="325">
                  <c:v>30</c:v>
                </c:pt>
                <c:pt idx="326">
                  <c:v>20</c:v>
                </c:pt>
                <c:pt idx="327">
                  <c:v>24</c:v>
                </c:pt>
                <c:pt idx="328">
                  <c:v>23</c:v>
                </c:pt>
                <c:pt idx="329">
                  <c:v>23</c:v>
                </c:pt>
                <c:pt idx="330">
                  <c:v>30</c:v>
                </c:pt>
                <c:pt idx="331">
                  <c:v>29</c:v>
                </c:pt>
                <c:pt idx="332">
                  <c:v>31</c:v>
                </c:pt>
                <c:pt idx="333">
                  <c:v>32</c:v>
                </c:pt>
                <c:pt idx="334">
                  <c:v>30</c:v>
                </c:pt>
                <c:pt idx="335">
                  <c:v>31</c:v>
                </c:pt>
                <c:pt idx="336">
                  <c:v>31</c:v>
                </c:pt>
                <c:pt idx="337">
                  <c:v>32</c:v>
                </c:pt>
                <c:pt idx="338">
                  <c:v>32</c:v>
                </c:pt>
                <c:pt idx="339">
                  <c:v>26</c:v>
                </c:pt>
                <c:pt idx="340">
                  <c:v>27</c:v>
                </c:pt>
                <c:pt idx="341">
                  <c:v>31</c:v>
                </c:pt>
                <c:pt idx="342">
                  <c:v>30</c:v>
                </c:pt>
                <c:pt idx="343">
                  <c:v>30</c:v>
                </c:pt>
                <c:pt idx="344">
                  <c:v>33</c:v>
                </c:pt>
                <c:pt idx="345">
                  <c:v>33</c:v>
                </c:pt>
                <c:pt idx="346">
                  <c:v>32</c:v>
                </c:pt>
                <c:pt idx="347">
                  <c:v>31</c:v>
                </c:pt>
                <c:pt idx="348">
                  <c:v>31</c:v>
                </c:pt>
                <c:pt idx="349">
                  <c:v>29</c:v>
                </c:pt>
                <c:pt idx="350">
                  <c:v>28</c:v>
                </c:pt>
                <c:pt idx="351">
                  <c:v>31</c:v>
                </c:pt>
                <c:pt idx="352">
                  <c:v>31</c:v>
                </c:pt>
                <c:pt idx="353">
                  <c:v>29</c:v>
                </c:pt>
                <c:pt idx="354">
                  <c:v>27</c:v>
                </c:pt>
                <c:pt idx="355">
                  <c:v>25</c:v>
                </c:pt>
                <c:pt idx="356">
                  <c:v>25</c:v>
                </c:pt>
                <c:pt idx="357">
                  <c:v>28</c:v>
                </c:pt>
                <c:pt idx="358">
                  <c:v>26</c:v>
                </c:pt>
                <c:pt idx="359">
                  <c:v>26</c:v>
                </c:pt>
                <c:pt idx="360">
                  <c:v>27</c:v>
                </c:pt>
                <c:pt idx="361">
                  <c:v>29</c:v>
                </c:pt>
                <c:pt idx="362">
                  <c:v>28</c:v>
                </c:pt>
                <c:pt idx="363">
                  <c:v>30</c:v>
                </c:pt>
                <c:pt idx="364">
                  <c:v>27</c:v>
                </c:pt>
                <c:pt idx="365">
                  <c:v>29</c:v>
                </c:pt>
                <c:pt idx="366">
                  <c:v>29</c:v>
                </c:pt>
                <c:pt idx="367">
                  <c:v>26</c:v>
                </c:pt>
                <c:pt idx="368">
                  <c:v>28</c:v>
                </c:pt>
                <c:pt idx="369">
                  <c:v>21</c:v>
                </c:pt>
                <c:pt idx="370">
                  <c:v>26</c:v>
                </c:pt>
                <c:pt idx="371">
                  <c:v>24</c:v>
                </c:pt>
                <c:pt idx="372">
                  <c:v>22</c:v>
                </c:pt>
                <c:pt idx="373">
                  <c:v>22</c:v>
                </c:pt>
                <c:pt idx="374">
                  <c:v>21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21</c:v>
                </c:pt>
                <c:pt idx="380">
                  <c:v>21</c:v>
                </c:pt>
                <c:pt idx="381">
                  <c:v>22</c:v>
                </c:pt>
                <c:pt idx="382">
                  <c:v>23</c:v>
                </c:pt>
                <c:pt idx="383">
                  <c:v>22</c:v>
                </c:pt>
                <c:pt idx="384">
                  <c:v>21</c:v>
                </c:pt>
                <c:pt idx="385">
                  <c:v>25</c:v>
                </c:pt>
                <c:pt idx="386">
                  <c:v>25</c:v>
                </c:pt>
                <c:pt idx="387">
                  <c:v>25</c:v>
                </c:pt>
                <c:pt idx="388">
                  <c:v>24</c:v>
                </c:pt>
                <c:pt idx="389">
                  <c:v>23</c:v>
                </c:pt>
                <c:pt idx="390">
                  <c:v>24</c:v>
                </c:pt>
                <c:pt idx="391">
                  <c:v>24</c:v>
                </c:pt>
                <c:pt idx="392">
                  <c:v>24</c:v>
                </c:pt>
                <c:pt idx="393">
                  <c:v>23</c:v>
                </c:pt>
                <c:pt idx="394">
                  <c:v>22</c:v>
                </c:pt>
                <c:pt idx="395">
                  <c:v>22</c:v>
                </c:pt>
                <c:pt idx="396">
                  <c:v>21</c:v>
                </c:pt>
                <c:pt idx="397">
                  <c:v>22</c:v>
                </c:pt>
                <c:pt idx="398">
                  <c:v>24</c:v>
                </c:pt>
                <c:pt idx="399">
                  <c:v>24</c:v>
                </c:pt>
                <c:pt idx="400">
                  <c:v>22</c:v>
                </c:pt>
                <c:pt idx="401">
                  <c:v>22</c:v>
                </c:pt>
                <c:pt idx="402">
                  <c:v>21</c:v>
                </c:pt>
                <c:pt idx="403">
                  <c:v>22</c:v>
                </c:pt>
                <c:pt idx="404">
                  <c:v>21</c:v>
                </c:pt>
                <c:pt idx="405">
                  <c:v>21</c:v>
                </c:pt>
                <c:pt idx="406">
                  <c:v>22</c:v>
                </c:pt>
                <c:pt idx="407">
                  <c:v>22</c:v>
                </c:pt>
                <c:pt idx="408">
                  <c:v>22</c:v>
                </c:pt>
                <c:pt idx="409">
                  <c:v>22</c:v>
                </c:pt>
                <c:pt idx="410">
                  <c:v>22</c:v>
                </c:pt>
                <c:pt idx="411">
                  <c:v>20</c:v>
                </c:pt>
                <c:pt idx="412">
                  <c:v>20</c:v>
                </c:pt>
                <c:pt idx="413">
                  <c:v>19</c:v>
                </c:pt>
                <c:pt idx="414">
                  <c:v>20</c:v>
                </c:pt>
                <c:pt idx="415">
                  <c:v>18</c:v>
                </c:pt>
                <c:pt idx="416">
                  <c:v>20</c:v>
                </c:pt>
                <c:pt idx="417">
                  <c:v>21</c:v>
                </c:pt>
                <c:pt idx="418">
                  <c:v>22</c:v>
                </c:pt>
                <c:pt idx="419">
                  <c:v>23</c:v>
                </c:pt>
                <c:pt idx="420">
                  <c:v>20</c:v>
                </c:pt>
                <c:pt idx="421">
                  <c:v>16</c:v>
                </c:pt>
                <c:pt idx="422">
                  <c:v>18</c:v>
                </c:pt>
                <c:pt idx="423">
                  <c:v>14</c:v>
                </c:pt>
                <c:pt idx="424">
                  <c:v>16</c:v>
                </c:pt>
                <c:pt idx="425">
                  <c:v>17</c:v>
                </c:pt>
                <c:pt idx="426">
                  <c:v>17</c:v>
                </c:pt>
                <c:pt idx="427">
                  <c:v>18</c:v>
                </c:pt>
                <c:pt idx="428">
                  <c:v>17</c:v>
                </c:pt>
                <c:pt idx="429">
                  <c:v>22</c:v>
                </c:pt>
                <c:pt idx="430">
                  <c:v>19</c:v>
                </c:pt>
                <c:pt idx="431">
                  <c:v>19</c:v>
                </c:pt>
                <c:pt idx="432">
                  <c:v>18</c:v>
                </c:pt>
                <c:pt idx="433">
                  <c:v>15</c:v>
                </c:pt>
                <c:pt idx="434">
                  <c:v>15</c:v>
                </c:pt>
                <c:pt idx="435">
                  <c:v>15</c:v>
                </c:pt>
                <c:pt idx="436">
                  <c:v>19</c:v>
                </c:pt>
                <c:pt idx="437">
                  <c:v>19</c:v>
                </c:pt>
                <c:pt idx="438">
                  <c:v>19</c:v>
                </c:pt>
                <c:pt idx="439">
                  <c:v>15</c:v>
                </c:pt>
                <c:pt idx="440">
                  <c:v>17</c:v>
                </c:pt>
                <c:pt idx="441">
                  <c:v>17</c:v>
                </c:pt>
                <c:pt idx="442">
                  <c:v>18</c:v>
                </c:pt>
                <c:pt idx="443">
                  <c:v>18</c:v>
                </c:pt>
                <c:pt idx="444">
                  <c:v>20</c:v>
                </c:pt>
                <c:pt idx="445">
                  <c:v>18</c:v>
                </c:pt>
                <c:pt idx="446">
                  <c:v>18</c:v>
                </c:pt>
                <c:pt idx="447">
                  <c:v>20</c:v>
                </c:pt>
                <c:pt idx="448">
                  <c:v>19</c:v>
                </c:pt>
                <c:pt idx="449">
                  <c:v>17</c:v>
                </c:pt>
                <c:pt idx="450">
                  <c:v>19</c:v>
                </c:pt>
                <c:pt idx="451">
                  <c:v>20</c:v>
                </c:pt>
                <c:pt idx="452">
                  <c:v>19</c:v>
                </c:pt>
                <c:pt idx="453">
                  <c:v>20</c:v>
                </c:pt>
                <c:pt idx="454">
                  <c:v>21</c:v>
                </c:pt>
                <c:pt idx="455">
                  <c:v>19</c:v>
                </c:pt>
                <c:pt idx="456">
                  <c:v>18</c:v>
                </c:pt>
                <c:pt idx="457">
                  <c:v>19</c:v>
                </c:pt>
                <c:pt idx="458">
                  <c:v>19</c:v>
                </c:pt>
                <c:pt idx="459">
                  <c:v>16</c:v>
                </c:pt>
                <c:pt idx="460">
                  <c:v>16</c:v>
                </c:pt>
                <c:pt idx="461">
                  <c:v>15</c:v>
                </c:pt>
                <c:pt idx="462">
                  <c:v>14</c:v>
                </c:pt>
                <c:pt idx="463">
                  <c:v>14</c:v>
                </c:pt>
                <c:pt idx="464">
                  <c:v>15</c:v>
                </c:pt>
                <c:pt idx="465">
                  <c:v>13</c:v>
                </c:pt>
                <c:pt idx="466">
                  <c:v>13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16</c:v>
                </c:pt>
                <c:pt idx="471">
                  <c:v>17</c:v>
                </c:pt>
                <c:pt idx="472">
                  <c:v>17</c:v>
                </c:pt>
                <c:pt idx="473">
                  <c:v>17</c:v>
                </c:pt>
                <c:pt idx="474">
                  <c:v>16</c:v>
                </c:pt>
                <c:pt idx="475">
                  <c:v>15</c:v>
                </c:pt>
                <c:pt idx="476">
                  <c:v>14</c:v>
                </c:pt>
                <c:pt idx="477">
                  <c:v>15</c:v>
                </c:pt>
                <c:pt idx="478">
                  <c:v>16</c:v>
                </c:pt>
                <c:pt idx="479">
                  <c:v>16</c:v>
                </c:pt>
                <c:pt idx="480">
                  <c:v>16</c:v>
                </c:pt>
                <c:pt idx="481">
                  <c:v>14</c:v>
                </c:pt>
                <c:pt idx="482">
                  <c:v>14</c:v>
                </c:pt>
                <c:pt idx="483">
                  <c:v>15</c:v>
                </c:pt>
                <c:pt idx="484">
                  <c:v>16</c:v>
                </c:pt>
                <c:pt idx="485">
                  <c:v>16</c:v>
                </c:pt>
                <c:pt idx="486">
                  <c:v>19</c:v>
                </c:pt>
                <c:pt idx="487">
                  <c:v>19</c:v>
                </c:pt>
                <c:pt idx="488">
                  <c:v>19</c:v>
                </c:pt>
                <c:pt idx="489">
                  <c:v>18</c:v>
                </c:pt>
                <c:pt idx="490">
                  <c:v>19</c:v>
                </c:pt>
                <c:pt idx="491">
                  <c:v>18</c:v>
                </c:pt>
                <c:pt idx="492">
                  <c:v>20</c:v>
                </c:pt>
                <c:pt idx="493">
                  <c:v>22</c:v>
                </c:pt>
                <c:pt idx="494">
                  <c:v>20</c:v>
                </c:pt>
                <c:pt idx="495">
                  <c:v>23</c:v>
                </c:pt>
                <c:pt idx="496">
                  <c:v>18</c:v>
                </c:pt>
                <c:pt idx="497">
                  <c:v>18</c:v>
                </c:pt>
                <c:pt idx="498">
                  <c:v>18</c:v>
                </c:pt>
                <c:pt idx="499">
                  <c:v>20</c:v>
                </c:pt>
                <c:pt idx="500">
                  <c:v>21</c:v>
                </c:pt>
                <c:pt idx="501">
                  <c:v>21</c:v>
                </c:pt>
                <c:pt idx="502">
                  <c:v>21</c:v>
                </c:pt>
                <c:pt idx="503">
                  <c:v>19</c:v>
                </c:pt>
                <c:pt idx="504">
                  <c:v>22</c:v>
                </c:pt>
                <c:pt idx="505">
                  <c:v>21</c:v>
                </c:pt>
                <c:pt idx="506">
                  <c:v>28</c:v>
                </c:pt>
                <c:pt idx="507">
                  <c:v>24</c:v>
                </c:pt>
                <c:pt idx="508">
                  <c:v>24</c:v>
                </c:pt>
                <c:pt idx="509">
                  <c:v>23</c:v>
                </c:pt>
                <c:pt idx="510">
                  <c:v>23</c:v>
                </c:pt>
                <c:pt idx="511">
                  <c:v>17</c:v>
                </c:pt>
                <c:pt idx="512">
                  <c:v>23</c:v>
                </c:pt>
                <c:pt idx="513">
                  <c:v>25</c:v>
                </c:pt>
                <c:pt idx="514">
                  <c:v>23</c:v>
                </c:pt>
                <c:pt idx="515">
                  <c:v>23</c:v>
                </c:pt>
                <c:pt idx="516">
                  <c:v>24</c:v>
                </c:pt>
                <c:pt idx="517">
                  <c:v>18</c:v>
                </c:pt>
                <c:pt idx="518">
                  <c:v>27</c:v>
                </c:pt>
                <c:pt idx="519">
                  <c:v>24</c:v>
                </c:pt>
                <c:pt idx="520">
                  <c:v>24</c:v>
                </c:pt>
                <c:pt idx="521">
                  <c:v>23</c:v>
                </c:pt>
                <c:pt idx="522">
                  <c:v>23</c:v>
                </c:pt>
                <c:pt idx="523">
                  <c:v>26</c:v>
                </c:pt>
                <c:pt idx="524">
                  <c:v>25</c:v>
                </c:pt>
                <c:pt idx="525">
                  <c:v>25</c:v>
                </c:pt>
                <c:pt idx="526">
                  <c:v>24</c:v>
                </c:pt>
                <c:pt idx="527">
                  <c:v>23</c:v>
                </c:pt>
                <c:pt idx="528">
                  <c:v>17</c:v>
                </c:pt>
                <c:pt idx="529">
                  <c:v>19</c:v>
                </c:pt>
                <c:pt idx="530">
                  <c:v>24</c:v>
                </c:pt>
                <c:pt idx="531">
                  <c:v>12</c:v>
                </c:pt>
                <c:pt idx="532">
                  <c:v>21</c:v>
                </c:pt>
                <c:pt idx="533">
                  <c:v>24</c:v>
                </c:pt>
                <c:pt idx="534">
                  <c:v>22</c:v>
                </c:pt>
                <c:pt idx="535">
                  <c:v>21</c:v>
                </c:pt>
                <c:pt idx="536">
                  <c:v>20</c:v>
                </c:pt>
                <c:pt idx="537">
                  <c:v>21</c:v>
                </c:pt>
                <c:pt idx="538">
                  <c:v>21</c:v>
                </c:pt>
                <c:pt idx="539">
                  <c:v>21</c:v>
                </c:pt>
                <c:pt idx="540">
                  <c:v>21</c:v>
                </c:pt>
                <c:pt idx="541">
                  <c:v>19</c:v>
                </c:pt>
                <c:pt idx="542">
                  <c:v>18</c:v>
                </c:pt>
                <c:pt idx="543">
                  <c:v>20</c:v>
                </c:pt>
                <c:pt idx="544">
                  <c:v>27</c:v>
                </c:pt>
                <c:pt idx="545">
                  <c:v>26</c:v>
                </c:pt>
                <c:pt idx="546">
                  <c:v>28</c:v>
                </c:pt>
                <c:pt idx="547">
                  <c:v>27</c:v>
                </c:pt>
                <c:pt idx="548">
                  <c:v>25</c:v>
                </c:pt>
                <c:pt idx="549">
                  <c:v>26</c:v>
                </c:pt>
                <c:pt idx="550">
                  <c:v>27</c:v>
                </c:pt>
                <c:pt idx="551">
                  <c:v>29</c:v>
                </c:pt>
                <c:pt idx="552">
                  <c:v>26</c:v>
                </c:pt>
                <c:pt idx="553">
                  <c:v>27</c:v>
                </c:pt>
                <c:pt idx="554">
                  <c:v>27</c:v>
                </c:pt>
                <c:pt idx="555">
                  <c:v>22</c:v>
                </c:pt>
                <c:pt idx="556">
                  <c:v>24</c:v>
                </c:pt>
                <c:pt idx="557">
                  <c:v>26</c:v>
                </c:pt>
                <c:pt idx="558">
                  <c:v>22</c:v>
                </c:pt>
                <c:pt idx="559">
                  <c:v>23</c:v>
                </c:pt>
                <c:pt idx="560">
                  <c:v>26</c:v>
                </c:pt>
                <c:pt idx="561">
                  <c:v>21</c:v>
                </c:pt>
                <c:pt idx="562">
                  <c:v>20</c:v>
                </c:pt>
                <c:pt idx="563">
                  <c:v>22</c:v>
                </c:pt>
                <c:pt idx="564">
                  <c:v>22</c:v>
                </c:pt>
                <c:pt idx="565">
                  <c:v>24</c:v>
                </c:pt>
                <c:pt idx="566">
                  <c:v>20</c:v>
                </c:pt>
                <c:pt idx="567">
                  <c:v>21</c:v>
                </c:pt>
                <c:pt idx="568">
                  <c:v>24</c:v>
                </c:pt>
                <c:pt idx="569">
                  <c:v>24</c:v>
                </c:pt>
                <c:pt idx="570">
                  <c:v>20</c:v>
                </c:pt>
                <c:pt idx="571">
                  <c:v>19</c:v>
                </c:pt>
                <c:pt idx="572">
                  <c:v>19</c:v>
                </c:pt>
                <c:pt idx="573">
                  <c:v>22</c:v>
                </c:pt>
                <c:pt idx="574">
                  <c:v>17</c:v>
                </c:pt>
                <c:pt idx="575">
                  <c:v>23</c:v>
                </c:pt>
                <c:pt idx="576">
                  <c:v>23</c:v>
                </c:pt>
                <c:pt idx="577">
                  <c:v>24</c:v>
                </c:pt>
                <c:pt idx="578">
                  <c:v>25</c:v>
                </c:pt>
                <c:pt idx="579">
                  <c:v>26</c:v>
                </c:pt>
                <c:pt idx="580">
                  <c:v>27</c:v>
                </c:pt>
                <c:pt idx="581">
                  <c:v>28</c:v>
                </c:pt>
                <c:pt idx="582">
                  <c:v>24</c:v>
                </c:pt>
                <c:pt idx="583">
                  <c:v>17</c:v>
                </c:pt>
                <c:pt idx="584">
                  <c:v>24</c:v>
                </c:pt>
                <c:pt idx="585">
                  <c:v>26</c:v>
                </c:pt>
                <c:pt idx="586">
                  <c:v>25</c:v>
                </c:pt>
                <c:pt idx="587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D-411A-AD90-98C3EF994EB8}"/>
            </c:ext>
          </c:extLst>
        </c:ser>
        <c:ser>
          <c:idx val="2"/>
          <c:order val="2"/>
          <c:tx>
            <c:strRef>
              <c:f>'13'!$D$594</c:f>
              <c:strCache>
                <c:ptCount val="1"/>
                <c:pt idx="0">
                  <c:v>Hope Street</c:v>
                </c:pt>
              </c:strCache>
            </c:strRef>
          </c:tx>
          <c:marker>
            <c:symbol val="none"/>
          </c:marker>
          <c:cat>
            <c:numRef>
              <c:f>'13'!$A$595:$A$1182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'13'!$D$595:$D$1182</c:f>
              <c:numCache>
                <c:formatCode>General</c:formatCode>
                <c:ptCount val="588"/>
                <c:pt idx="0">
                  <c:v>28</c:v>
                </c:pt>
                <c:pt idx="1">
                  <c:v>26</c:v>
                </c:pt>
                <c:pt idx="2">
                  <c:v>28</c:v>
                </c:pt>
                <c:pt idx="3">
                  <c:v>27</c:v>
                </c:pt>
                <c:pt idx="4">
                  <c:v>27</c:v>
                </c:pt>
                <c:pt idx="5">
                  <c:v>28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27</c:v>
                </c:pt>
                <c:pt idx="10">
                  <c:v>26</c:v>
                </c:pt>
                <c:pt idx="11">
                  <c:v>28</c:v>
                </c:pt>
                <c:pt idx="12">
                  <c:v>27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27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27</c:v>
                </c:pt>
                <c:pt idx="28">
                  <c:v>28</c:v>
                </c:pt>
                <c:pt idx="29">
                  <c:v>28</c:v>
                </c:pt>
                <c:pt idx="30">
                  <c:v>28</c:v>
                </c:pt>
                <c:pt idx="31">
                  <c:v>28</c:v>
                </c:pt>
                <c:pt idx="32">
                  <c:v>28</c:v>
                </c:pt>
                <c:pt idx="33">
                  <c:v>27</c:v>
                </c:pt>
                <c:pt idx="34">
                  <c:v>27</c:v>
                </c:pt>
                <c:pt idx="35">
                  <c:v>25</c:v>
                </c:pt>
                <c:pt idx="36">
                  <c:v>33</c:v>
                </c:pt>
                <c:pt idx="37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27</c:v>
                </c:pt>
                <c:pt idx="41">
                  <c:v>25</c:v>
                </c:pt>
                <c:pt idx="42">
                  <c:v>26</c:v>
                </c:pt>
                <c:pt idx="43">
                  <c:v>28</c:v>
                </c:pt>
                <c:pt idx="44">
                  <c:v>28</c:v>
                </c:pt>
                <c:pt idx="45">
                  <c:v>28</c:v>
                </c:pt>
                <c:pt idx="46">
                  <c:v>28</c:v>
                </c:pt>
                <c:pt idx="47">
                  <c:v>28</c:v>
                </c:pt>
                <c:pt idx="48">
                  <c:v>28</c:v>
                </c:pt>
                <c:pt idx="49">
                  <c:v>29</c:v>
                </c:pt>
                <c:pt idx="50">
                  <c:v>28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28</c:v>
                </c:pt>
                <c:pt idx="55">
                  <c:v>28</c:v>
                </c:pt>
                <c:pt idx="56">
                  <c:v>27</c:v>
                </c:pt>
                <c:pt idx="57">
                  <c:v>28</c:v>
                </c:pt>
                <c:pt idx="58">
                  <c:v>27</c:v>
                </c:pt>
                <c:pt idx="59">
                  <c:v>28</c:v>
                </c:pt>
                <c:pt idx="60">
                  <c:v>23</c:v>
                </c:pt>
                <c:pt idx="61">
                  <c:v>26</c:v>
                </c:pt>
                <c:pt idx="62">
                  <c:v>28</c:v>
                </c:pt>
                <c:pt idx="63">
                  <c:v>26</c:v>
                </c:pt>
                <c:pt idx="64">
                  <c:v>26</c:v>
                </c:pt>
                <c:pt idx="65">
                  <c:v>28</c:v>
                </c:pt>
                <c:pt idx="66">
                  <c:v>28</c:v>
                </c:pt>
                <c:pt idx="67">
                  <c:v>27</c:v>
                </c:pt>
                <c:pt idx="68">
                  <c:v>26</c:v>
                </c:pt>
                <c:pt idx="69">
                  <c:v>28</c:v>
                </c:pt>
                <c:pt idx="70">
                  <c:v>25</c:v>
                </c:pt>
                <c:pt idx="71">
                  <c:v>26</c:v>
                </c:pt>
                <c:pt idx="72">
                  <c:v>28</c:v>
                </c:pt>
                <c:pt idx="73">
                  <c:v>25</c:v>
                </c:pt>
                <c:pt idx="74">
                  <c:v>28</c:v>
                </c:pt>
                <c:pt idx="75">
                  <c:v>27</c:v>
                </c:pt>
                <c:pt idx="76">
                  <c:v>28</c:v>
                </c:pt>
                <c:pt idx="77">
                  <c:v>28</c:v>
                </c:pt>
                <c:pt idx="78">
                  <c:v>26</c:v>
                </c:pt>
                <c:pt idx="79">
                  <c:v>27</c:v>
                </c:pt>
                <c:pt idx="80">
                  <c:v>27</c:v>
                </c:pt>
                <c:pt idx="81">
                  <c:v>28</c:v>
                </c:pt>
                <c:pt idx="82">
                  <c:v>28</c:v>
                </c:pt>
                <c:pt idx="83">
                  <c:v>27</c:v>
                </c:pt>
                <c:pt idx="84">
                  <c:v>28</c:v>
                </c:pt>
                <c:pt idx="85">
                  <c:v>26</c:v>
                </c:pt>
                <c:pt idx="86">
                  <c:v>25</c:v>
                </c:pt>
                <c:pt idx="87">
                  <c:v>27</c:v>
                </c:pt>
                <c:pt idx="88">
                  <c:v>28</c:v>
                </c:pt>
                <c:pt idx="89">
                  <c:v>27</c:v>
                </c:pt>
                <c:pt idx="90">
                  <c:v>27</c:v>
                </c:pt>
                <c:pt idx="91">
                  <c:v>27</c:v>
                </c:pt>
                <c:pt idx="92">
                  <c:v>27</c:v>
                </c:pt>
                <c:pt idx="93">
                  <c:v>25</c:v>
                </c:pt>
                <c:pt idx="94">
                  <c:v>27</c:v>
                </c:pt>
                <c:pt idx="95">
                  <c:v>28</c:v>
                </c:pt>
                <c:pt idx="96">
                  <c:v>28</c:v>
                </c:pt>
                <c:pt idx="97">
                  <c:v>25</c:v>
                </c:pt>
                <c:pt idx="98">
                  <c:v>26</c:v>
                </c:pt>
                <c:pt idx="99">
                  <c:v>24</c:v>
                </c:pt>
                <c:pt idx="100">
                  <c:v>24</c:v>
                </c:pt>
                <c:pt idx="101">
                  <c:v>28</c:v>
                </c:pt>
                <c:pt idx="102">
                  <c:v>24</c:v>
                </c:pt>
                <c:pt idx="103">
                  <c:v>27</c:v>
                </c:pt>
                <c:pt idx="104">
                  <c:v>25</c:v>
                </c:pt>
                <c:pt idx="105">
                  <c:v>26</c:v>
                </c:pt>
                <c:pt idx="106">
                  <c:v>27</c:v>
                </c:pt>
                <c:pt idx="107">
                  <c:v>25</c:v>
                </c:pt>
                <c:pt idx="108">
                  <c:v>25</c:v>
                </c:pt>
                <c:pt idx="109">
                  <c:v>27</c:v>
                </c:pt>
                <c:pt idx="110">
                  <c:v>28</c:v>
                </c:pt>
                <c:pt idx="111">
                  <c:v>27</c:v>
                </c:pt>
                <c:pt idx="112">
                  <c:v>28</c:v>
                </c:pt>
                <c:pt idx="113">
                  <c:v>28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23</c:v>
                </c:pt>
                <c:pt idx="119">
                  <c:v>25</c:v>
                </c:pt>
                <c:pt idx="120">
                  <c:v>25</c:v>
                </c:pt>
                <c:pt idx="121">
                  <c:v>26</c:v>
                </c:pt>
                <c:pt idx="122">
                  <c:v>27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25</c:v>
                </c:pt>
                <c:pt idx="127">
                  <c:v>27</c:v>
                </c:pt>
                <c:pt idx="128">
                  <c:v>27</c:v>
                </c:pt>
                <c:pt idx="129">
                  <c:v>27</c:v>
                </c:pt>
                <c:pt idx="130">
                  <c:v>28</c:v>
                </c:pt>
                <c:pt idx="131">
                  <c:v>26</c:v>
                </c:pt>
                <c:pt idx="132">
                  <c:v>27</c:v>
                </c:pt>
                <c:pt idx="133">
                  <c:v>27</c:v>
                </c:pt>
                <c:pt idx="134">
                  <c:v>26</c:v>
                </c:pt>
                <c:pt idx="135">
                  <c:v>27</c:v>
                </c:pt>
                <c:pt idx="136">
                  <c:v>27</c:v>
                </c:pt>
                <c:pt idx="137">
                  <c:v>28</c:v>
                </c:pt>
                <c:pt idx="138">
                  <c:v>28</c:v>
                </c:pt>
                <c:pt idx="139">
                  <c:v>28</c:v>
                </c:pt>
                <c:pt idx="140">
                  <c:v>27</c:v>
                </c:pt>
                <c:pt idx="141">
                  <c:v>27</c:v>
                </c:pt>
                <c:pt idx="142">
                  <c:v>26</c:v>
                </c:pt>
                <c:pt idx="143">
                  <c:v>27</c:v>
                </c:pt>
                <c:pt idx="144">
                  <c:v>27</c:v>
                </c:pt>
                <c:pt idx="145">
                  <c:v>27</c:v>
                </c:pt>
                <c:pt idx="146">
                  <c:v>25</c:v>
                </c:pt>
                <c:pt idx="147">
                  <c:v>27</c:v>
                </c:pt>
                <c:pt idx="148">
                  <c:v>24</c:v>
                </c:pt>
                <c:pt idx="149">
                  <c:v>27</c:v>
                </c:pt>
                <c:pt idx="150">
                  <c:v>25</c:v>
                </c:pt>
                <c:pt idx="151">
                  <c:v>25</c:v>
                </c:pt>
                <c:pt idx="152">
                  <c:v>26</c:v>
                </c:pt>
                <c:pt idx="153">
                  <c:v>26</c:v>
                </c:pt>
                <c:pt idx="154">
                  <c:v>25</c:v>
                </c:pt>
                <c:pt idx="155">
                  <c:v>26</c:v>
                </c:pt>
                <c:pt idx="156">
                  <c:v>27</c:v>
                </c:pt>
                <c:pt idx="157">
                  <c:v>26</c:v>
                </c:pt>
                <c:pt idx="158">
                  <c:v>25</c:v>
                </c:pt>
                <c:pt idx="159">
                  <c:v>28</c:v>
                </c:pt>
                <c:pt idx="160">
                  <c:v>28</c:v>
                </c:pt>
                <c:pt idx="161">
                  <c:v>27</c:v>
                </c:pt>
                <c:pt idx="162">
                  <c:v>28</c:v>
                </c:pt>
                <c:pt idx="163">
                  <c:v>28</c:v>
                </c:pt>
                <c:pt idx="164">
                  <c:v>27</c:v>
                </c:pt>
                <c:pt idx="165">
                  <c:v>26</c:v>
                </c:pt>
                <c:pt idx="166">
                  <c:v>27</c:v>
                </c:pt>
                <c:pt idx="167">
                  <c:v>26</c:v>
                </c:pt>
                <c:pt idx="168">
                  <c:v>25</c:v>
                </c:pt>
                <c:pt idx="169">
                  <c:v>28</c:v>
                </c:pt>
                <c:pt idx="170">
                  <c:v>27</c:v>
                </c:pt>
                <c:pt idx="171">
                  <c:v>28</c:v>
                </c:pt>
                <c:pt idx="172">
                  <c:v>27</c:v>
                </c:pt>
                <c:pt idx="173">
                  <c:v>27</c:v>
                </c:pt>
                <c:pt idx="174">
                  <c:v>26</c:v>
                </c:pt>
                <c:pt idx="175">
                  <c:v>28</c:v>
                </c:pt>
                <c:pt idx="176">
                  <c:v>27</c:v>
                </c:pt>
                <c:pt idx="177">
                  <c:v>28</c:v>
                </c:pt>
                <c:pt idx="178">
                  <c:v>27</c:v>
                </c:pt>
                <c:pt idx="179">
                  <c:v>27</c:v>
                </c:pt>
                <c:pt idx="180">
                  <c:v>28</c:v>
                </c:pt>
                <c:pt idx="181">
                  <c:v>28</c:v>
                </c:pt>
                <c:pt idx="182">
                  <c:v>28</c:v>
                </c:pt>
                <c:pt idx="183">
                  <c:v>28</c:v>
                </c:pt>
                <c:pt idx="184">
                  <c:v>28</c:v>
                </c:pt>
                <c:pt idx="185">
                  <c:v>27</c:v>
                </c:pt>
                <c:pt idx="186">
                  <c:v>27</c:v>
                </c:pt>
                <c:pt idx="187">
                  <c:v>27</c:v>
                </c:pt>
                <c:pt idx="188">
                  <c:v>27</c:v>
                </c:pt>
                <c:pt idx="189">
                  <c:v>28</c:v>
                </c:pt>
                <c:pt idx="190">
                  <c:v>28</c:v>
                </c:pt>
                <c:pt idx="191">
                  <c:v>27</c:v>
                </c:pt>
                <c:pt idx="192">
                  <c:v>28</c:v>
                </c:pt>
                <c:pt idx="193">
                  <c:v>28</c:v>
                </c:pt>
                <c:pt idx="194">
                  <c:v>28</c:v>
                </c:pt>
                <c:pt idx="195">
                  <c:v>27</c:v>
                </c:pt>
                <c:pt idx="196">
                  <c:v>28</c:v>
                </c:pt>
                <c:pt idx="197">
                  <c:v>27</c:v>
                </c:pt>
                <c:pt idx="198">
                  <c:v>27</c:v>
                </c:pt>
                <c:pt idx="199">
                  <c:v>27</c:v>
                </c:pt>
                <c:pt idx="200">
                  <c:v>26</c:v>
                </c:pt>
                <c:pt idx="201">
                  <c:v>26</c:v>
                </c:pt>
                <c:pt idx="202">
                  <c:v>27</c:v>
                </c:pt>
                <c:pt idx="203">
                  <c:v>24</c:v>
                </c:pt>
                <c:pt idx="204">
                  <c:v>28</c:v>
                </c:pt>
                <c:pt idx="205">
                  <c:v>27</c:v>
                </c:pt>
                <c:pt idx="206">
                  <c:v>24</c:v>
                </c:pt>
                <c:pt idx="207">
                  <c:v>27</c:v>
                </c:pt>
                <c:pt idx="208">
                  <c:v>28</c:v>
                </c:pt>
                <c:pt idx="209">
                  <c:v>27</c:v>
                </c:pt>
                <c:pt idx="210">
                  <c:v>27</c:v>
                </c:pt>
                <c:pt idx="211">
                  <c:v>28</c:v>
                </c:pt>
                <c:pt idx="212">
                  <c:v>26</c:v>
                </c:pt>
                <c:pt idx="213">
                  <c:v>27</c:v>
                </c:pt>
                <c:pt idx="214">
                  <c:v>26</c:v>
                </c:pt>
                <c:pt idx="215">
                  <c:v>27</c:v>
                </c:pt>
                <c:pt idx="216">
                  <c:v>28</c:v>
                </c:pt>
                <c:pt idx="217">
                  <c:v>27</c:v>
                </c:pt>
                <c:pt idx="218">
                  <c:v>27</c:v>
                </c:pt>
                <c:pt idx="219">
                  <c:v>28</c:v>
                </c:pt>
                <c:pt idx="220">
                  <c:v>28</c:v>
                </c:pt>
                <c:pt idx="221">
                  <c:v>28</c:v>
                </c:pt>
                <c:pt idx="222">
                  <c:v>27</c:v>
                </c:pt>
                <c:pt idx="223">
                  <c:v>28</c:v>
                </c:pt>
                <c:pt idx="224">
                  <c:v>28</c:v>
                </c:pt>
                <c:pt idx="225">
                  <c:v>27</c:v>
                </c:pt>
                <c:pt idx="226">
                  <c:v>28</c:v>
                </c:pt>
                <c:pt idx="227">
                  <c:v>28</c:v>
                </c:pt>
                <c:pt idx="228">
                  <c:v>28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28</c:v>
                </c:pt>
                <c:pt idx="237">
                  <c:v>28</c:v>
                </c:pt>
                <c:pt idx="238">
                  <c:v>28</c:v>
                </c:pt>
                <c:pt idx="239">
                  <c:v>26</c:v>
                </c:pt>
                <c:pt idx="240">
                  <c:v>26</c:v>
                </c:pt>
                <c:pt idx="241">
                  <c:v>28</c:v>
                </c:pt>
                <c:pt idx="242">
                  <c:v>28</c:v>
                </c:pt>
                <c:pt idx="243">
                  <c:v>28</c:v>
                </c:pt>
                <c:pt idx="244">
                  <c:v>27</c:v>
                </c:pt>
                <c:pt idx="245">
                  <c:v>28</c:v>
                </c:pt>
                <c:pt idx="246">
                  <c:v>27</c:v>
                </c:pt>
                <c:pt idx="247">
                  <c:v>27</c:v>
                </c:pt>
                <c:pt idx="248">
                  <c:v>24</c:v>
                </c:pt>
                <c:pt idx="249">
                  <c:v>27</c:v>
                </c:pt>
                <c:pt idx="250">
                  <c:v>24</c:v>
                </c:pt>
                <c:pt idx="251">
                  <c:v>28</c:v>
                </c:pt>
                <c:pt idx="252">
                  <c:v>27</c:v>
                </c:pt>
                <c:pt idx="253">
                  <c:v>28</c:v>
                </c:pt>
                <c:pt idx="254">
                  <c:v>28</c:v>
                </c:pt>
                <c:pt idx="255">
                  <c:v>28</c:v>
                </c:pt>
                <c:pt idx="256">
                  <c:v>28</c:v>
                </c:pt>
                <c:pt idx="257">
                  <c:v>28</c:v>
                </c:pt>
                <c:pt idx="258">
                  <c:v>25</c:v>
                </c:pt>
                <c:pt idx="259">
                  <c:v>26</c:v>
                </c:pt>
                <c:pt idx="260">
                  <c:v>26</c:v>
                </c:pt>
                <c:pt idx="261">
                  <c:v>26</c:v>
                </c:pt>
                <c:pt idx="262">
                  <c:v>26</c:v>
                </c:pt>
                <c:pt idx="263">
                  <c:v>25</c:v>
                </c:pt>
                <c:pt idx="264">
                  <c:v>27</c:v>
                </c:pt>
                <c:pt idx="265">
                  <c:v>27</c:v>
                </c:pt>
                <c:pt idx="266">
                  <c:v>27</c:v>
                </c:pt>
                <c:pt idx="267">
                  <c:v>28</c:v>
                </c:pt>
                <c:pt idx="268">
                  <c:v>27</c:v>
                </c:pt>
                <c:pt idx="269">
                  <c:v>26</c:v>
                </c:pt>
                <c:pt idx="270">
                  <c:v>27</c:v>
                </c:pt>
                <c:pt idx="271">
                  <c:v>28</c:v>
                </c:pt>
                <c:pt idx="272">
                  <c:v>28</c:v>
                </c:pt>
                <c:pt idx="273">
                  <c:v>28</c:v>
                </c:pt>
                <c:pt idx="274">
                  <c:v>28</c:v>
                </c:pt>
                <c:pt idx="275">
                  <c:v>27</c:v>
                </c:pt>
                <c:pt idx="276">
                  <c:v>26</c:v>
                </c:pt>
                <c:pt idx="277">
                  <c:v>26</c:v>
                </c:pt>
                <c:pt idx="278">
                  <c:v>26</c:v>
                </c:pt>
                <c:pt idx="279">
                  <c:v>27</c:v>
                </c:pt>
                <c:pt idx="280">
                  <c:v>26</c:v>
                </c:pt>
                <c:pt idx="281">
                  <c:v>29</c:v>
                </c:pt>
                <c:pt idx="282">
                  <c:v>28</c:v>
                </c:pt>
                <c:pt idx="283">
                  <c:v>28</c:v>
                </c:pt>
                <c:pt idx="284">
                  <c:v>27</c:v>
                </c:pt>
                <c:pt idx="285">
                  <c:v>28</c:v>
                </c:pt>
                <c:pt idx="286">
                  <c:v>28</c:v>
                </c:pt>
                <c:pt idx="287">
                  <c:v>27</c:v>
                </c:pt>
                <c:pt idx="288">
                  <c:v>28</c:v>
                </c:pt>
                <c:pt idx="289">
                  <c:v>27</c:v>
                </c:pt>
                <c:pt idx="290">
                  <c:v>28</c:v>
                </c:pt>
                <c:pt idx="291">
                  <c:v>20</c:v>
                </c:pt>
                <c:pt idx="292">
                  <c:v>20</c:v>
                </c:pt>
                <c:pt idx="293">
                  <c:v>27</c:v>
                </c:pt>
                <c:pt idx="294">
                  <c:v>28</c:v>
                </c:pt>
                <c:pt idx="295">
                  <c:v>28</c:v>
                </c:pt>
                <c:pt idx="296">
                  <c:v>28</c:v>
                </c:pt>
                <c:pt idx="297">
                  <c:v>28</c:v>
                </c:pt>
                <c:pt idx="298">
                  <c:v>26</c:v>
                </c:pt>
                <c:pt idx="299">
                  <c:v>24</c:v>
                </c:pt>
                <c:pt idx="300">
                  <c:v>27</c:v>
                </c:pt>
                <c:pt idx="301">
                  <c:v>28</c:v>
                </c:pt>
                <c:pt idx="302">
                  <c:v>27</c:v>
                </c:pt>
                <c:pt idx="303">
                  <c:v>28</c:v>
                </c:pt>
                <c:pt idx="304">
                  <c:v>28</c:v>
                </c:pt>
                <c:pt idx="305">
                  <c:v>27</c:v>
                </c:pt>
                <c:pt idx="306">
                  <c:v>27</c:v>
                </c:pt>
                <c:pt idx="307">
                  <c:v>28</c:v>
                </c:pt>
                <c:pt idx="308">
                  <c:v>28</c:v>
                </c:pt>
                <c:pt idx="309">
                  <c:v>28</c:v>
                </c:pt>
                <c:pt idx="310">
                  <c:v>27</c:v>
                </c:pt>
                <c:pt idx="311">
                  <c:v>27</c:v>
                </c:pt>
                <c:pt idx="312">
                  <c:v>26</c:v>
                </c:pt>
                <c:pt idx="313">
                  <c:v>26</c:v>
                </c:pt>
                <c:pt idx="314">
                  <c:v>28</c:v>
                </c:pt>
                <c:pt idx="315">
                  <c:v>28</c:v>
                </c:pt>
                <c:pt idx="316">
                  <c:v>28</c:v>
                </c:pt>
                <c:pt idx="317">
                  <c:v>28</c:v>
                </c:pt>
                <c:pt idx="318">
                  <c:v>26</c:v>
                </c:pt>
                <c:pt idx="319">
                  <c:v>27</c:v>
                </c:pt>
                <c:pt idx="320">
                  <c:v>28</c:v>
                </c:pt>
                <c:pt idx="321">
                  <c:v>28</c:v>
                </c:pt>
                <c:pt idx="322">
                  <c:v>28</c:v>
                </c:pt>
                <c:pt idx="323">
                  <c:v>28</c:v>
                </c:pt>
                <c:pt idx="324">
                  <c:v>27</c:v>
                </c:pt>
                <c:pt idx="325">
                  <c:v>28</c:v>
                </c:pt>
                <c:pt idx="326">
                  <c:v>28</c:v>
                </c:pt>
                <c:pt idx="327">
                  <c:v>27</c:v>
                </c:pt>
                <c:pt idx="328">
                  <c:v>28</c:v>
                </c:pt>
                <c:pt idx="329">
                  <c:v>27</c:v>
                </c:pt>
                <c:pt idx="330">
                  <c:v>27</c:v>
                </c:pt>
                <c:pt idx="331">
                  <c:v>23</c:v>
                </c:pt>
                <c:pt idx="332">
                  <c:v>23</c:v>
                </c:pt>
                <c:pt idx="333">
                  <c:v>24</c:v>
                </c:pt>
                <c:pt idx="334">
                  <c:v>22</c:v>
                </c:pt>
                <c:pt idx="335">
                  <c:v>25</c:v>
                </c:pt>
                <c:pt idx="336">
                  <c:v>21</c:v>
                </c:pt>
                <c:pt idx="337">
                  <c:v>24</c:v>
                </c:pt>
                <c:pt idx="338">
                  <c:v>21</c:v>
                </c:pt>
                <c:pt idx="339">
                  <c:v>20</c:v>
                </c:pt>
                <c:pt idx="340">
                  <c:v>26</c:v>
                </c:pt>
                <c:pt idx="341">
                  <c:v>24</c:v>
                </c:pt>
                <c:pt idx="342">
                  <c:v>23</c:v>
                </c:pt>
                <c:pt idx="343">
                  <c:v>20</c:v>
                </c:pt>
                <c:pt idx="344">
                  <c:v>23</c:v>
                </c:pt>
                <c:pt idx="345">
                  <c:v>22</c:v>
                </c:pt>
                <c:pt idx="346">
                  <c:v>24</c:v>
                </c:pt>
                <c:pt idx="347">
                  <c:v>25</c:v>
                </c:pt>
                <c:pt idx="348">
                  <c:v>22</c:v>
                </c:pt>
                <c:pt idx="349">
                  <c:v>22</c:v>
                </c:pt>
                <c:pt idx="350">
                  <c:v>29</c:v>
                </c:pt>
                <c:pt idx="351">
                  <c:v>26</c:v>
                </c:pt>
                <c:pt idx="352">
                  <c:v>28</c:v>
                </c:pt>
                <c:pt idx="353">
                  <c:v>22</c:v>
                </c:pt>
                <c:pt idx="354">
                  <c:v>24</c:v>
                </c:pt>
                <c:pt idx="355">
                  <c:v>19</c:v>
                </c:pt>
                <c:pt idx="356">
                  <c:v>22</c:v>
                </c:pt>
                <c:pt idx="357">
                  <c:v>18</c:v>
                </c:pt>
                <c:pt idx="358">
                  <c:v>20</c:v>
                </c:pt>
                <c:pt idx="359">
                  <c:v>19</c:v>
                </c:pt>
                <c:pt idx="360">
                  <c:v>18</c:v>
                </c:pt>
                <c:pt idx="361">
                  <c:v>24</c:v>
                </c:pt>
                <c:pt idx="362">
                  <c:v>24</c:v>
                </c:pt>
                <c:pt idx="363">
                  <c:v>21</c:v>
                </c:pt>
                <c:pt idx="364">
                  <c:v>24</c:v>
                </c:pt>
                <c:pt idx="365">
                  <c:v>24</c:v>
                </c:pt>
                <c:pt idx="366">
                  <c:v>24</c:v>
                </c:pt>
                <c:pt idx="367">
                  <c:v>20</c:v>
                </c:pt>
                <c:pt idx="368">
                  <c:v>23</c:v>
                </c:pt>
                <c:pt idx="369">
                  <c:v>23</c:v>
                </c:pt>
                <c:pt idx="370">
                  <c:v>23</c:v>
                </c:pt>
                <c:pt idx="371">
                  <c:v>21</c:v>
                </c:pt>
                <c:pt idx="372">
                  <c:v>25</c:v>
                </c:pt>
                <c:pt idx="373">
                  <c:v>25</c:v>
                </c:pt>
                <c:pt idx="374">
                  <c:v>25</c:v>
                </c:pt>
                <c:pt idx="375">
                  <c:v>22</c:v>
                </c:pt>
                <c:pt idx="376">
                  <c:v>22</c:v>
                </c:pt>
                <c:pt idx="377">
                  <c:v>23</c:v>
                </c:pt>
                <c:pt idx="378">
                  <c:v>21</c:v>
                </c:pt>
                <c:pt idx="379">
                  <c:v>21</c:v>
                </c:pt>
                <c:pt idx="380">
                  <c:v>17</c:v>
                </c:pt>
                <c:pt idx="381">
                  <c:v>24</c:v>
                </c:pt>
                <c:pt idx="382">
                  <c:v>22</c:v>
                </c:pt>
                <c:pt idx="383">
                  <c:v>24</c:v>
                </c:pt>
                <c:pt idx="384">
                  <c:v>24</c:v>
                </c:pt>
                <c:pt idx="385">
                  <c:v>24</c:v>
                </c:pt>
                <c:pt idx="386">
                  <c:v>26</c:v>
                </c:pt>
                <c:pt idx="387">
                  <c:v>22</c:v>
                </c:pt>
                <c:pt idx="388">
                  <c:v>25</c:v>
                </c:pt>
                <c:pt idx="389">
                  <c:v>27</c:v>
                </c:pt>
                <c:pt idx="390">
                  <c:v>25</c:v>
                </c:pt>
                <c:pt idx="391">
                  <c:v>25</c:v>
                </c:pt>
                <c:pt idx="392">
                  <c:v>22</c:v>
                </c:pt>
                <c:pt idx="393">
                  <c:v>25</c:v>
                </c:pt>
                <c:pt idx="394">
                  <c:v>21</c:v>
                </c:pt>
                <c:pt idx="395">
                  <c:v>21</c:v>
                </c:pt>
                <c:pt idx="396">
                  <c:v>22</c:v>
                </c:pt>
                <c:pt idx="397">
                  <c:v>25</c:v>
                </c:pt>
                <c:pt idx="398">
                  <c:v>23</c:v>
                </c:pt>
                <c:pt idx="399">
                  <c:v>27</c:v>
                </c:pt>
                <c:pt idx="400">
                  <c:v>24</c:v>
                </c:pt>
                <c:pt idx="401">
                  <c:v>23</c:v>
                </c:pt>
                <c:pt idx="402">
                  <c:v>21</c:v>
                </c:pt>
                <c:pt idx="403">
                  <c:v>21</c:v>
                </c:pt>
                <c:pt idx="404">
                  <c:v>26</c:v>
                </c:pt>
                <c:pt idx="405">
                  <c:v>22</c:v>
                </c:pt>
                <c:pt idx="406">
                  <c:v>17</c:v>
                </c:pt>
                <c:pt idx="407">
                  <c:v>23</c:v>
                </c:pt>
                <c:pt idx="408">
                  <c:v>19</c:v>
                </c:pt>
                <c:pt idx="409">
                  <c:v>23</c:v>
                </c:pt>
                <c:pt idx="410">
                  <c:v>23</c:v>
                </c:pt>
                <c:pt idx="411">
                  <c:v>22</c:v>
                </c:pt>
                <c:pt idx="412">
                  <c:v>20</c:v>
                </c:pt>
                <c:pt idx="413">
                  <c:v>25</c:v>
                </c:pt>
                <c:pt idx="414">
                  <c:v>27</c:v>
                </c:pt>
                <c:pt idx="415">
                  <c:v>22</c:v>
                </c:pt>
                <c:pt idx="416">
                  <c:v>25</c:v>
                </c:pt>
                <c:pt idx="417">
                  <c:v>22</c:v>
                </c:pt>
                <c:pt idx="418">
                  <c:v>25</c:v>
                </c:pt>
                <c:pt idx="419">
                  <c:v>26</c:v>
                </c:pt>
                <c:pt idx="420">
                  <c:v>23</c:v>
                </c:pt>
                <c:pt idx="421">
                  <c:v>23</c:v>
                </c:pt>
                <c:pt idx="422">
                  <c:v>21</c:v>
                </c:pt>
                <c:pt idx="423">
                  <c:v>21</c:v>
                </c:pt>
                <c:pt idx="424">
                  <c:v>20</c:v>
                </c:pt>
                <c:pt idx="425">
                  <c:v>20</c:v>
                </c:pt>
                <c:pt idx="426">
                  <c:v>21</c:v>
                </c:pt>
                <c:pt idx="427">
                  <c:v>23</c:v>
                </c:pt>
                <c:pt idx="428">
                  <c:v>23</c:v>
                </c:pt>
                <c:pt idx="429">
                  <c:v>25</c:v>
                </c:pt>
                <c:pt idx="430">
                  <c:v>25</c:v>
                </c:pt>
                <c:pt idx="431">
                  <c:v>23</c:v>
                </c:pt>
                <c:pt idx="432">
                  <c:v>25</c:v>
                </c:pt>
                <c:pt idx="433">
                  <c:v>27</c:v>
                </c:pt>
                <c:pt idx="434">
                  <c:v>25</c:v>
                </c:pt>
                <c:pt idx="435">
                  <c:v>20</c:v>
                </c:pt>
                <c:pt idx="436">
                  <c:v>26</c:v>
                </c:pt>
                <c:pt idx="437">
                  <c:v>26</c:v>
                </c:pt>
                <c:pt idx="438">
                  <c:v>23</c:v>
                </c:pt>
                <c:pt idx="439">
                  <c:v>22</c:v>
                </c:pt>
                <c:pt idx="440">
                  <c:v>21</c:v>
                </c:pt>
                <c:pt idx="441">
                  <c:v>25</c:v>
                </c:pt>
                <c:pt idx="442">
                  <c:v>27</c:v>
                </c:pt>
                <c:pt idx="443">
                  <c:v>23</c:v>
                </c:pt>
                <c:pt idx="444">
                  <c:v>23</c:v>
                </c:pt>
                <c:pt idx="445">
                  <c:v>26</c:v>
                </c:pt>
                <c:pt idx="446">
                  <c:v>24</c:v>
                </c:pt>
                <c:pt idx="447">
                  <c:v>27</c:v>
                </c:pt>
                <c:pt idx="448">
                  <c:v>18</c:v>
                </c:pt>
                <c:pt idx="449">
                  <c:v>26</c:v>
                </c:pt>
                <c:pt idx="450">
                  <c:v>23</c:v>
                </c:pt>
                <c:pt idx="451">
                  <c:v>25</c:v>
                </c:pt>
                <c:pt idx="452">
                  <c:v>22</c:v>
                </c:pt>
                <c:pt idx="453">
                  <c:v>23</c:v>
                </c:pt>
                <c:pt idx="454">
                  <c:v>22</c:v>
                </c:pt>
                <c:pt idx="455">
                  <c:v>24</c:v>
                </c:pt>
                <c:pt idx="456">
                  <c:v>24</c:v>
                </c:pt>
                <c:pt idx="457">
                  <c:v>20</c:v>
                </c:pt>
                <c:pt idx="458">
                  <c:v>23</c:v>
                </c:pt>
                <c:pt idx="459">
                  <c:v>24</c:v>
                </c:pt>
                <c:pt idx="460">
                  <c:v>26</c:v>
                </c:pt>
                <c:pt idx="461">
                  <c:v>22</c:v>
                </c:pt>
                <c:pt idx="462">
                  <c:v>22</c:v>
                </c:pt>
                <c:pt idx="463">
                  <c:v>28</c:v>
                </c:pt>
                <c:pt idx="464">
                  <c:v>28</c:v>
                </c:pt>
                <c:pt idx="465">
                  <c:v>16</c:v>
                </c:pt>
                <c:pt idx="466">
                  <c:v>19</c:v>
                </c:pt>
                <c:pt idx="467">
                  <c:v>23</c:v>
                </c:pt>
                <c:pt idx="468">
                  <c:v>27</c:v>
                </c:pt>
                <c:pt idx="469">
                  <c:v>24</c:v>
                </c:pt>
                <c:pt idx="470">
                  <c:v>27</c:v>
                </c:pt>
                <c:pt idx="471">
                  <c:v>26</c:v>
                </c:pt>
                <c:pt idx="472">
                  <c:v>24</c:v>
                </c:pt>
                <c:pt idx="473">
                  <c:v>23</c:v>
                </c:pt>
                <c:pt idx="474">
                  <c:v>21</c:v>
                </c:pt>
                <c:pt idx="475">
                  <c:v>18</c:v>
                </c:pt>
                <c:pt idx="476">
                  <c:v>22</c:v>
                </c:pt>
                <c:pt idx="477">
                  <c:v>21</c:v>
                </c:pt>
                <c:pt idx="478">
                  <c:v>26</c:v>
                </c:pt>
                <c:pt idx="479">
                  <c:v>22</c:v>
                </c:pt>
                <c:pt idx="480">
                  <c:v>22</c:v>
                </c:pt>
                <c:pt idx="481">
                  <c:v>25</c:v>
                </c:pt>
                <c:pt idx="482">
                  <c:v>21</c:v>
                </c:pt>
                <c:pt idx="483">
                  <c:v>22</c:v>
                </c:pt>
                <c:pt idx="484">
                  <c:v>27</c:v>
                </c:pt>
                <c:pt idx="485">
                  <c:v>23</c:v>
                </c:pt>
                <c:pt idx="486">
                  <c:v>24</c:v>
                </c:pt>
                <c:pt idx="487">
                  <c:v>23</c:v>
                </c:pt>
                <c:pt idx="488">
                  <c:v>24</c:v>
                </c:pt>
                <c:pt idx="489">
                  <c:v>23</c:v>
                </c:pt>
                <c:pt idx="490">
                  <c:v>23</c:v>
                </c:pt>
                <c:pt idx="491">
                  <c:v>27</c:v>
                </c:pt>
                <c:pt idx="492">
                  <c:v>28</c:v>
                </c:pt>
                <c:pt idx="493">
                  <c:v>28</c:v>
                </c:pt>
                <c:pt idx="494">
                  <c:v>30</c:v>
                </c:pt>
                <c:pt idx="495">
                  <c:v>28</c:v>
                </c:pt>
                <c:pt idx="496">
                  <c:v>28</c:v>
                </c:pt>
                <c:pt idx="497">
                  <c:v>26</c:v>
                </c:pt>
                <c:pt idx="498">
                  <c:v>26</c:v>
                </c:pt>
                <c:pt idx="499">
                  <c:v>26</c:v>
                </c:pt>
                <c:pt idx="500">
                  <c:v>27</c:v>
                </c:pt>
                <c:pt idx="501">
                  <c:v>27</c:v>
                </c:pt>
                <c:pt idx="502">
                  <c:v>25</c:v>
                </c:pt>
                <c:pt idx="503">
                  <c:v>27</c:v>
                </c:pt>
                <c:pt idx="504">
                  <c:v>27</c:v>
                </c:pt>
                <c:pt idx="505">
                  <c:v>29</c:v>
                </c:pt>
                <c:pt idx="506">
                  <c:v>25</c:v>
                </c:pt>
                <c:pt idx="507">
                  <c:v>27</c:v>
                </c:pt>
                <c:pt idx="508">
                  <c:v>22</c:v>
                </c:pt>
                <c:pt idx="509">
                  <c:v>25</c:v>
                </c:pt>
                <c:pt idx="510">
                  <c:v>29</c:v>
                </c:pt>
                <c:pt idx="511">
                  <c:v>26</c:v>
                </c:pt>
                <c:pt idx="512">
                  <c:v>27</c:v>
                </c:pt>
                <c:pt idx="513">
                  <c:v>24</c:v>
                </c:pt>
                <c:pt idx="514">
                  <c:v>26</c:v>
                </c:pt>
                <c:pt idx="515">
                  <c:v>27</c:v>
                </c:pt>
                <c:pt idx="516">
                  <c:v>24</c:v>
                </c:pt>
                <c:pt idx="517">
                  <c:v>27</c:v>
                </c:pt>
                <c:pt idx="518">
                  <c:v>26</c:v>
                </c:pt>
                <c:pt idx="519">
                  <c:v>23</c:v>
                </c:pt>
                <c:pt idx="520">
                  <c:v>28</c:v>
                </c:pt>
                <c:pt idx="521">
                  <c:v>28</c:v>
                </c:pt>
                <c:pt idx="522">
                  <c:v>26</c:v>
                </c:pt>
                <c:pt idx="523">
                  <c:v>22</c:v>
                </c:pt>
                <c:pt idx="524">
                  <c:v>23</c:v>
                </c:pt>
                <c:pt idx="525">
                  <c:v>28</c:v>
                </c:pt>
                <c:pt idx="526">
                  <c:v>29</c:v>
                </c:pt>
                <c:pt idx="527">
                  <c:v>28</c:v>
                </c:pt>
                <c:pt idx="528">
                  <c:v>30</c:v>
                </c:pt>
                <c:pt idx="529">
                  <c:v>30</c:v>
                </c:pt>
                <c:pt idx="530">
                  <c:v>30</c:v>
                </c:pt>
                <c:pt idx="531">
                  <c:v>28</c:v>
                </c:pt>
                <c:pt idx="532">
                  <c:v>28</c:v>
                </c:pt>
                <c:pt idx="533">
                  <c:v>29</c:v>
                </c:pt>
                <c:pt idx="534">
                  <c:v>19</c:v>
                </c:pt>
                <c:pt idx="535">
                  <c:v>25</c:v>
                </c:pt>
                <c:pt idx="536">
                  <c:v>25</c:v>
                </c:pt>
                <c:pt idx="537">
                  <c:v>25</c:v>
                </c:pt>
                <c:pt idx="538">
                  <c:v>25</c:v>
                </c:pt>
                <c:pt idx="539">
                  <c:v>25</c:v>
                </c:pt>
                <c:pt idx="540">
                  <c:v>30</c:v>
                </c:pt>
                <c:pt idx="541">
                  <c:v>21</c:v>
                </c:pt>
                <c:pt idx="542">
                  <c:v>23</c:v>
                </c:pt>
                <c:pt idx="543">
                  <c:v>21</c:v>
                </c:pt>
                <c:pt idx="544">
                  <c:v>28</c:v>
                </c:pt>
                <c:pt idx="545">
                  <c:v>28</c:v>
                </c:pt>
                <c:pt idx="546">
                  <c:v>30</c:v>
                </c:pt>
                <c:pt idx="547">
                  <c:v>27</c:v>
                </c:pt>
                <c:pt idx="548">
                  <c:v>27</c:v>
                </c:pt>
                <c:pt idx="549">
                  <c:v>30</c:v>
                </c:pt>
                <c:pt idx="550">
                  <c:v>29</c:v>
                </c:pt>
                <c:pt idx="551">
                  <c:v>26</c:v>
                </c:pt>
                <c:pt idx="552">
                  <c:v>29</c:v>
                </c:pt>
                <c:pt idx="553">
                  <c:v>28</c:v>
                </c:pt>
                <c:pt idx="554">
                  <c:v>27</c:v>
                </c:pt>
                <c:pt idx="555">
                  <c:v>28</c:v>
                </c:pt>
                <c:pt idx="556">
                  <c:v>27</c:v>
                </c:pt>
                <c:pt idx="557">
                  <c:v>27</c:v>
                </c:pt>
                <c:pt idx="558">
                  <c:v>26</c:v>
                </c:pt>
                <c:pt idx="559">
                  <c:v>27</c:v>
                </c:pt>
                <c:pt idx="560">
                  <c:v>28</c:v>
                </c:pt>
                <c:pt idx="561">
                  <c:v>28</c:v>
                </c:pt>
                <c:pt idx="562">
                  <c:v>20</c:v>
                </c:pt>
                <c:pt idx="563">
                  <c:v>28</c:v>
                </c:pt>
                <c:pt idx="564">
                  <c:v>28</c:v>
                </c:pt>
                <c:pt idx="565">
                  <c:v>30</c:v>
                </c:pt>
                <c:pt idx="566">
                  <c:v>30</c:v>
                </c:pt>
                <c:pt idx="567">
                  <c:v>29</c:v>
                </c:pt>
                <c:pt idx="568">
                  <c:v>30</c:v>
                </c:pt>
                <c:pt idx="569">
                  <c:v>29</c:v>
                </c:pt>
                <c:pt idx="570">
                  <c:v>30</c:v>
                </c:pt>
                <c:pt idx="571">
                  <c:v>30</c:v>
                </c:pt>
                <c:pt idx="572">
                  <c:v>30</c:v>
                </c:pt>
                <c:pt idx="573">
                  <c:v>28</c:v>
                </c:pt>
                <c:pt idx="574">
                  <c:v>30</c:v>
                </c:pt>
                <c:pt idx="575">
                  <c:v>30</c:v>
                </c:pt>
                <c:pt idx="576">
                  <c:v>28</c:v>
                </c:pt>
                <c:pt idx="577">
                  <c:v>30</c:v>
                </c:pt>
                <c:pt idx="578">
                  <c:v>29</c:v>
                </c:pt>
                <c:pt idx="579">
                  <c:v>27</c:v>
                </c:pt>
                <c:pt idx="580">
                  <c:v>27</c:v>
                </c:pt>
                <c:pt idx="581">
                  <c:v>30</c:v>
                </c:pt>
                <c:pt idx="582">
                  <c:v>28</c:v>
                </c:pt>
                <c:pt idx="583">
                  <c:v>30</c:v>
                </c:pt>
                <c:pt idx="584">
                  <c:v>28</c:v>
                </c:pt>
                <c:pt idx="585">
                  <c:v>30</c:v>
                </c:pt>
                <c:pt idx="586">
                  <c:v>26</c:v>
                </c:pt>
                <c:pt idx="587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D-411A-AD90-98C3EF994EB8}"/>
            </c:ext>
          </c:extLst>
        </c:ser>
        <c:ser>
          <c:idx val="3"/>
          <c:order val="3"/>
          <c:tx>
            <c:strRef>
              <c:f>'13'!$E$594</c:f>
              <c:strCache>
                <c:ptCount val="1"/>
                <c:pt idx="0">
                  <c:v>180 Degrees</c:v>
                </c:pt>
              </c:strCache>
            </c:strRef>
          </c:tx>
          <c:marker>
            <c:symbol val="none"/>
          </c:marker>
          <c:cat>
            <c:numRef>
              <c:f>'13'!$A$595:$A$1182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'13'!$E$595:$E$1182</c:f>
              <c:numCache>
                <c:formatCode>General</c:formatCode>
                <c:ptCount val="5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2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3</c:v>
                </c:pt>
                <c:pt idx="373">
                  <c:v>3</c:v>
                </c:pt>
                <c:pt idx="374">
                  <c:v>2</c:v>
                </c:pt>
                <c:pt idx="375">
                  <c:v>2</c:v>
                </c:pt>
                <c:pt idx="376">
                  <c:v>3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3</c:v>
                </c:pt>
                <c:pt idx="382">
                  <c:v>3</c:v>
                </c:pt>
                <c:pt idx="383">
                  <c:v>2</c:v>
                </c:pt>
                <c:pt idx="384">
                  <c:v>1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3</c:v>
                </c:pt>
                <c:pt idx="390">
                  <c:v>2</c:v>
                </c:pt>
                <c:pt idx="391">
                  <c:v>1</c:v>
                </c:pt>
                <c:pt idx="392">
                  <c:v>0</c:v>
                </c:pt>
                <c:pt idx="393">
                  <c:v>0</c:v>
                </c:pt>
                <c:pt idx="394">
                  <c:v>1</c:v>
                </c:pt>
                <c:pt idx="395">
                  <c:v>4</c:v>
                </c:pt>
                <c:pt idx="396">
                  <c:v>4</c:v>
                </c:pt>
                <c:pt idx="397">
                  <c:v>2</c:v>
                </c:pt>
                <c:pt idx="398">
                  <c:v>6</c:v>
                </c:pt>
                <c:pt idx="399">
                  <c:v>5</c:v>
                </c:pt>
                <c:pt idx="400">
                  <c:v>6</c:v>
                </c:pt>
                <c:pt idx="401">
                  <c:v>5</c:v>
                </c:pt>
                <c:pt idx="402">
                  <c:v>6</c:v>
                </c:pt>
                <c:pt idx="403">
                  <c:v>6</c:v>
                </c:pt>
                <c:pt idx="404">
                  <c:v>5</c:v>
                </c:pt>
                <c:pt idx="405">
                  <c:v>4</c:v>
                </c:pt>
                <c:pt idx="406">
                  <c:v>5</c:v>
                </c:pt>
                <c:pt idx="407">
                  <c:v>6</c:v>
                </c:pt>
                <c:pt idx="408">
                  <c:v>6</c:v>
                </c:pt>
                <c:pt idx="409">
                  <c:v>4</c:v>
                </c:pt>
                <c:pt idx="410">
                  <c:v>5</c:v>
                </c:pt>
                <c:pt idx="411">
                  <c:v>5</c:v>
                </c:pt>
                <c:pt idx="412">
                  <c:v>5</c:v>
                </c:pt>
                <c:pt idx="413">
                  <c:v>5</c:v>
                </c:pt>
                <c:pt idx="414">
                  <c:v>5</c:v>
                </c:pt>
                <c:pt idx="415">
                  <c:v>5</c:v>
                </c:pt>
                <c:pt idx="416">
                  <c:v>5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4</c:v>
                </c:pt>
                <c:pt idx="421">
                  <c:v>3</c:v>
                </c:pt>
                <c:pt idx="422">
                  <c:v>5</c:v>
                </c:pt>
                <c:pt idx="423">
                  <c:v>4</c:v>
                </c:pt>
                <c:pt idx="424">
                  <c:v>4</c:v>
                </c:pt>
                <c:pt idx="425">
                  <c:v>6</c:v>
                </c:pt>
                <c:pt idx="426">
                  <c:v>3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1</c:v>
                </c:pt>
                <c:pt idx="434">
                  <c:v>3</c:v>
                </c:pt>
                <c:pt idx="435">
                  <c:v>4</c:v>
                </c:pt>
                <c:pt idx="436">
                  <c:v>5</c:v>
                </c:pt>
                <c:pt idx="437">
                  <c:v>5</c:v>
                </c:pt>
                <c:pt idx="438">
                  <c:v>4</c:v>
                </c:pt>
                <c:pt idx="439">
                  <c:v>3</c:v>
                </c:pt>
                <c:pt idx="440">
                  <c:v>4</c:v>
                </c:pt>
                <c:pt idx="441">
                  <c:v>4</c:v>
                </c:pt>
                <c:pt idx="442">
                  <c:v>5</c:v>
                </c:pt>
                <c:pt idx="443">
                  <c:v>3</c:v>
                </c:pt>
                <c:pt idx="444">
                  <c:v>3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5</c:v>
                </c:pt>
                <c:pt idx="449">
                  <c:v>5</c:v>
                </c:pt>
                <c:pt idx="450">
                  <c:v>3</c:v>
                </c:pt>
                <c:pt idx="451">
                  <c:v>5</c:v>
                </c:pt>
                <c:pt idx="452">
                  <c:v>4</c:v>
                </c:pt>
                <c:pt idx="453">
                  <c:v>3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3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3</c:v>
                </c:pt>
                <c:pt idx="465">
                  <c:v>3</c:v>
                </c:pt>
                <c:pt idx="466">
                  <c:v>5</c:v>
                </c:pt>
                <c:pt idx="467">
                  <c:v>5</c:v>
                </c:pt>
                <c:pt idx="468">
                  <c:v>5</c:v>
                </c:pt>
                <c:pt idx="469">
                  <c:v>6</c:v>
                </c:pt>
                <c:pt idx="470">
                  <c:v>5</c:v>
                </c:pt>
                <c:pt idx="471">
                  <c:v>5</c:v>
                </c:pt>
                <c:pt idx="472">
                  <c:v>5</c:v>
                </c:pt>
                <c:pt idx="473">
                  <c:v>6</c:v>
                </c:pt>
                <c:pt idx="474">
                  <c:v>6</c:v>
                </c:pt>
                <c:pt idx="475">
                  <c:v>6</c:v>
                </c:pt>
                <c:pt idx="476">
                  <c:v>6</c:v>
                </c:pt>
                <c:pt idx="477">
                  <c:v>5</c:v>
                </c:pt>
                <c:pt idx="478">
                  <c:v>5</c:v>
                </c:pt>
                <c:pt idx="479">
                  <c:v>4</c:v>
                </c:pt>
                <c:pt idx="480">
                  <c:v>6</c:v>
                </c:pt>
                <c:pt idx="481">
                  <c:v>6</c:v>
                </c:pt>
                <c:pt idx="482">
                  <c:v>6</c:v>
                </c:pt>
                <c:pt idx="483">
                  <c:v>2</c:v>
                </c:pt>
                <c:pt idx="484">
                  <c:v>3</c:v>
                </c:pt>
                <c:pt idx="485">
                  <c:v>4</c:v>
                </c:pt>
                <c:pt idx="486">
                  <c:v>2</c:v>
                </c:pt>
                <c:pt idx="487">
                  <c:v>2</c:v>
                </c:pt>
                <c:pt idx="488">
                  <c:v>2</c:v>
                </c:pt>
                <c:pt idx="489">
                  <c:v>2</c:v>
                </c:pt>
                <c:pt idx="490">
                  <c:v>2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4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5</c:v>
                </c:pt>
                <c:pt idx="508">
                  <c:v>4</c:v>
                </c:pt>
                <c:pt idx="509">
                  <c:v>5</c:v>
                </c:pt>
                <c:pt idx="510">
                  <c:v>6</c:v>
                </c:pt>
                <c:pt idx="511">
                  <c:v>5</c:v>
                </c:pt>
                <c:pt idx="512">
                  <c:v>5</c:v>
                </c:pt>
                <c:pt idx="513">
                  <c:v>4</c:v>
                </c:pt>
                <c:pt idx="514">
                  <c:v>8</c:v>
                </c:pt>
                <c:pt idx="515">
                  <c:v>3</c:v>
                </c:pt>
                <c:pt idx="516">
                  <c:v>8</c:v>
                </c:pt>
                <c:pt idx="517">
                  <c:v>3</c:v>
                </c:pt>
                <c:pt idx="518">
                  <c:v>3</c:v>
                </c:pt>
                <c:pt idx="519">
                  <c:v>3</c:v>
                </c:pt>
                <c:pt idx="520">
                  <c:v>9</c:v>
                </c:pt>
                <c:pt idx="521">
                  <c:v>3</c:v>
                </c:pt>
                <c:pt idx="522">
                  <c:v>3</c:v>
                </c:pt>
                <c:pt idx="523">
                  <c:v>8</c:v>
                </c:pt>
                <c:pt idx="524">
                  <c:v>2</c:v>
                </c:pt>
                <c:pt idx="525">
                  <c:v>4</c:v>
                </c:pt>
                <c:pt idx="526">
                  <c:v>10</c:v>
                </c:pt>
                <c:pt idx="527">
                  <c:v>10</c:v>
                </c:pt>
                <c:pt idx="528">
                  <c:v>4</c:v>
                </c:pt>
                <c:pt idx="529">
                  <c:v>8</c:v>
                </c:pt>
                <c:pt idx="530">
                  <c:v>4</c:v>
                </c:pt>
                <c:pt idx="531">
                  <c:v>6</c:v>
                </c:pt>
                <c:pt idx="532">
                  <c:v>2</c:v>
                </c:pt>
                <c:pt idx="533">
                  <c:v>5</c:v>
                </c:pt>
                <c:pt idx="534">
                  <c:v>5</c:v>
                </c:pt>
                <c:pt idx="535">
                  <c:v>5</c:v>
                </c:pt>
                <c:pt idx="536">
                  <c:v>4</c:v>
                </c:pt>
                <c:pt idx="537">
                  <c:v>5</c:v>
                </c:pt>
                <c:pt idx="538">
                  <c:v>5</c:v>
                </c:pt>
                <c:pt idx="539">
                  <c:v>5</c:v>
                </c:pt>
                <c:pt idx="540">
                  <c:v>5</c:v>
                </c:pt>
                <c:pt idx="541">
                  <c:v>4</c:v>
                </c:pt>
                <c:pt idx="542">
                  <c:v>6</c:v>
                </c:pt>
                <c:pt idx="543">
                  <c:v>6</c:v>
                </c:pt>
                <c:pt idx="544">
                  <c:v>6</c:v>
                </c:pt>
                <c:pt idx="545">
                  <c:v>6</c:v>
                </c:pt>
                <c:pt idx="546">
                  <c:v>6</c:v>
                </c:pt>
                <c:pt idx="547">
                  <c:v>6</c:v>
                </c:pt>
                <c:pt idx="548">
                  <c:v>6</c:v>
                </c:pt>
                <c:pt idx="549">
                  <c:v>4</c:v>
                </c:pt>
                <c:pt idx="550">
                  <c:v>7</c:v>
                </c:pt>
                <c:pt idx="551">
                  <c:v>7</c:v>
                </c:pt>
                <c:pt idx="552">
                  <c:v>7</c:v>
                </c:pt>
                <c:pt idx="553">
                  <c:v>7</c:v>
                </c:pt>
                <c:pt idx="554">
                  <c:v>3</c:v>
                </c:pt>
                <c:pt idx="555">
                  <c:v>4</c:v>
                </c:pt>
                <c:pt idx="556">
                  <c:v>7</c:v>
                </c:pt>
                <c:pt idx="557">
                  <c:v>4</c:v>
                </c:pt>
                <c:pt idx="558">
                  <c:v>7</c:v>
                </c:pt>
                <c:pt idx="559">
                  <c:v>4</c:v>
                </c:pt>
                <c:pt idx="560">
                  <c:v>7</c:v>
                </c:pt>
                <c:pt idx="561">
                  <c:v>7</c:v>
                </c:pt>
                <c:pt idx="562">
                  <c:v>7</c:v>
                </c:pt>
                <c:pt idx="563">
                  <c:v>7</c:v>
                </c:pt>
                <c:pt idx="564">
                  <c:v>7</c:v>
                </c:pt>
                <c:pt idx="565">
                  <c:v>7</c:v>
                </c:pt>
                <c:pt idx="566">
                  <c:v>7</c:v>
                </c:pt>
                <c:pt idx="567">
                  <c:v>7</c:v>
                </c:pt>
                <c:pt idx="568">
                  <c:v>7</c:v>
                </c:pt>
                <c:pt idx="569">
                  <c:v>7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5</c:v>
                </c:pt>
                <c:pt idx="574">
                  <c:v>7</c:v>
                </c:pt>
                <c:pt idx="575">
                  <c:v>7</c:v>
                </c:pt>
                <c:pt idx="576">
                  <c:v>7</c:v>
                </c:pt>
                <c:pt idx="577">
                  <c:v>5</c:v>
                </c:pt>
                <c:pt idx="578">
                  <c:v>7</c:v>
                </c:pt>
                <c:pt idx="579">
                  <c:v>5</c:v>
                </c:pt>
                <c:pt idx="580">
                  <c:v>7</c:v>
                </c:pt>
                <c:pt idx="581">
                  <c:v>5</c:v>
                </c:pt>
                <c:pt idx="582">
                  <c:v>8</c:v>
                </c:pt>
                <c:pt idx="583">
                  <c:v>8</c:v>
                </c:pt>
                <c:pt idx="584">
                  <c:v>8</c:v>
                </c:pt>
                <c:pt idx="585">
                  <c:v>8</c:v>
                </c:pt>
                <c:pt idx="586">
                  <c:v>4</c:v>
                </c:pt>
                <c:pt idx="58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9D-411A-AD90-98C3EF994EB8}"/>
            </c:ext>
          </c:extLst>
        </c:ser>
        <c:ser>
          <c:idx val="4"/>
          <c:order val="4"/>
          <c:tx>
            <c:strRef>
              <c:f>'13'!$F$594</c:f>
              <c:strCache>
                <c:ptCount val="1"/>
                <c:pt idx="0">
                  <c:v>The Link</c:v>
                </c:pt>
              </c:strCache>
            </c:strRef>
          </c:tx>
          <c:marker>
            <c:symbol val="none"/>
          </c:marker>
          <c:cat>
            <c:numRef>
              <c:f>'13'!$A$595:$A$1182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'13'!$F$595:$F$1182</c:f>
              <c:numCache>
                <c:formatCode>General</c:formatCode>
                <c:ptCount val="5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2</c:v>
                </c:pt>
                <c:pt idx="444">
                  <c:v>3</c:v>
                </c:pt>
                <c:pt idx="445">
                  <c:v>2</c:v>
                </c:pt>
                <c:pt idx="446">
                  <c:v>2</c:v>
                </c:pt>
                <c:pt idx="447">
                  <c:v>4</c:v>
                </c:pt>
                <c:pt idx="448">
                  <c:v>3</c:v>
                </c:pt>
                <c:pt idx="449">
                  <c:v>3</c:v>
                </c:pt>
                <c:pt idx="450">
                  <c:v>3</c:v>
                </c:pt>
                <c:pt idx="451">
                  <c:v>3</c:v>
                </c:pt>
                <c:pt idx="452">
                  <c:v>1</c:v>
                </c:pt>
                <c:pt idx="453">
                  <c:v>1</c:v>
                </c:pt>
                <c:pt idx="454">
                  <c:v>3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3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2</c:v>
                </c:pt>
                <c:pt idx="463">
                  <c:v>3</c:v>
                </c:pt>
                <c:pt idx="464">
                  <c:v>3</c:v>
                </c:pt>
                <c:pt idx="465">
                  <c:v>3</c:v>
                </c:pt>
                <c:pt idx="466">
                  <c:v>1</c:v>
                </c:pt>
                <c:pt idx="467">
                  <c:v>1</c:v>
                </c:pt>
                <c:pt idx="468">
                  <c:v>2</c:v>
                </c:pt>
                <c:pt idx="469">
                  <c:v>3</c:v>
                </c:pt>
                <c:pt idx="470">
                  <c:v>3</c:v>
                </c:pt>
                <c:pt idx="471">
                  <c:v>4</c:v>
                </c:pt>
                <c:pt idx="472">
                  <c:v>3</c:v>
                </c:pt>
                <c:pt idx="473">
                  <c:v>1</c:v>
                </c:pt>
                <c:pt idx="474">
                  <c:v>1</c:v>
                </c:pt>
                <c:pt idx="475">
                  <c:v>4</c:v>
                </c:pt>
                <c:pt idx="476">
                  <c:v>3</c:v>
                </c:pt>
                <c:pt idx="477">
                  <c:v>3</c:v>
                </c:pt>
                <c:pt idx="478">
                  <c:v>1</c:v>
                </c:pt>
                <c:pt idx="479">
                  <c:v>3</c:v>
                </c:pt>
                <c:pt idx="480">
                  <c:v>2</c:v>
                </c:pt>
                <c:pt idx="481">
                  <c:v>1</c:v>
                </c:pt>
                <c:pt idx="482">
                  <c:v>2</c:v>
                </c:pt>
                <c:pt idx="483">
                  <c:v>2</c:v>
                </c:pt>
                <c:pt idx="484">
                  <c:v>4</c:v>
                </c:pt>
                <c:pt idx="485">
                  <c:v>2</c:v>
                </c:pt>
                <c:pt idx="486">
                  <c:v>4</c:v>
                </c:pt>
                <c:pt idx="487">
                  <c:v>3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2</c:v>
                </c:pt>
                <c:pt idx="494">
                  <c:v>1</c:v>
                </c:pt>
                <c:pt idx="495">
                  <c:v>2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3</c:v>
                </c:pt>
                <c:pt idx="506">
                  <c:v>3</c:v>
                </c:pt>
                <c:pt idx="507">
                  <c:v>3</c:v>
                </c:pt>
                <c:pt idx="508">
                  <c:v>3</c:v>
                </c:pt>
                <c:pt idx="509">
                  <c:v>3</c:v>
                </c:pt>
                <c:pt idx="510">
                  <c:v>5</c:v>
                </c:pt>
                <c:pt idx="511">
                  <c:v>7</c:v>
                </c:pt>
                <c:pt idx="512">
                  <c:v>7</c:v>
                </c:pt>
                <c:pt idx="513">
                  <c:v>7</c:v>
                </c:pt>
                <c:pt idx="514">
                  <c:v>7</c:v>
                </c:pt>
                <c:pt idx="515">
                  <c:v>7</c:v>
                </c:pt>
                <c:pt idx="516">
                  <c:v>7</c:v>
                </c:pt>
                <c:pt idx="517">
                  <c:v>7</c:v>
                </c:pt>
                <c:pt idx="518">
                  <c:v>7</c:v>
                </c:pt>
                <c:pt idx="519">
                  <c:v>7</c:v>
                </c:pt>
                <c:pt idx="520">
                  <c:v>8</c:v>
                </c:pt>
                <c:pt idx="521">
                  <c:v>1</c:v>
                </c:pt>
                <c:pt idx="522">
                  <c:v>1</c:v>
                </c:pt>
                <c:pt idx="523">
                  <c:v>2</c:v>
                </c:pt>
                <c:pt idx="524">
                  <c:v>2</c:v>
                </c:pt>
                <c:pt idx="525">
                  <c:v>2</c:v>
                </c:pt>
                <c:pt idx="526">
                  <c:v>4</c:v>
                </c:pt>
                <c:pt idx="527">
                  <c:v>3</c:v>
                </c:pt>
                <c:pt idx="528">
                  <c:v>3</c:v>
                </c:pt>
                <c:pt idx="529">
                  <c:v>2</c:v>
                </c:pt>
                <c:pt idx="530">
                  <c:v>2</c:v>
                </c:pt>
                <c:pt idx="531">
                  <c:v>2</c:v>
                </c:pt>
                <c:pt idx="532">
                  <c:v>2</c:v>
                </c:pt>
                <c:pt idx="533">
                  <c:v>2</c:v>
                </c:pt>
                <c:pt idx="534">
                  <c:v>2</c:v>
                </c:pt>
                <c:pt idx="535">
                  <c:v>2</c:v>
                </c:pt>
                <c:pt idx="536">
                  <c:v>3</c:v>
                </c:pt>
                <c:pt idx="537">
                  <c:v>3</c:v>
                </c:pt>
                <c:pt idx="538">
                  <c:v>3</c:v>
                </c:pt>
                <c:pt idx="539">
                  <c:v>3</c:v>
                </c:pt>
                <c:pt idx="540">
                  <c:v>5</c:v>
                </c:pt>
                <c:pt idx="541">
                  <c:v>3</c:v>
                </c:pt>
                <c:pt idx="542">
                  <c:v>3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4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5</c:v>
                </c:pt>
                <c:pt idx="561">
                  <c:v>5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6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3</c:v>
                </c:pt>
                <c:pt idx="574">
                  <c:v>2</c:v>
                </c:pt>
                <c:pt idx="575">
                  <c:v>2</c:v>
                </c:pt>
                <c:pt idx="576">
                  <c:v>2</c:v>
                </c:pt>
                <c:pt idx="577">
                  <c:v>2</c:v>
                </c:pt>
                <c:pt idx="578">
                  <c:v>2</c:v>
                </c:pt>
                <c:pt idx="579">
                  <c:v>2</c:v>
                </c:pt>
                <c:pt idx="580">
                  <c:v>2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2</c:v>
                </c:pt>
                <c:pt idx="58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E9-4D3E-B691-575C58EB48D8}"/>
            </c:ext>
          </c:extLst>
        </c:ser>
        <c:ser>
          <c:idx val="5"/>
          <c:order val="5"/>
          <c:tx>
            <c:strRef>
              <c:f>'13'!$G$594</c:f>
              <c:strCache>
                <c:ptCount val="1"/>
                <c:pt idx="0">
                  <c:v>YMCA</c:v>
                </c:pt>
              </c:strCache>
            </c:strRef>
          </c:tx>
          <c:marker>
            <c:symbol val="none"/>
          </c:marker>
          <c:cat>
            <c:numRef>
              <c:f>'13'!$A$595:$A$1182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'13'!$G$595:$G$1182</c:f>
              <c:numCache>
                <c:formatCode>General</c:formatCode>
                <c:ptCount val="5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11</c:v>
                </c:pt>
                <c:pt idx="449">
                  <c:v>11</c:v>
                </c:pt>
                <c:pt idx="450">
                  <c:v>9</c:v>
                </c:pt>
                <c:pt idx="451">
                  <c:v>9</c:v>
                </c:pt>
                <c:pt idx="452">
                  <c:v>9</c:v>
                </c:pt>
                <c:pt idx="453">
                  <c:v>7</c:v>
                </c:pt>
                <c:pt idx="454">
                  <c:v>8</c:v>
                </c:pt>
                <c:pt idx="455">
                  <c:v>8</c:v>
                </c:pt>
                <c:pt idx="456">
                  <c:v>7</c:v>
                </c:pt>
                <c:pt idx="457">
                  <c:v>7</c:v>
                </c:pt>
                <c:pt idx="458">
                  <c:v>11</c:v>
                </c:pt>
                <c:pt idx="459">
                  <c:v>11</c:v>
                </c:pt>
                <c:pt idx="460">
                  <c:v>11</c:v>
                </c:pt>
                <c:pt idx="461">
                  <c:v>11</c:v>
                </c:pt>
                <c:pt idx="462">
                  <c:v>11</c:v>
                </c:pt>
                <c:pt idx="463">
                  <c:v>13</c:v>
                </c:pt>
                <c:pt idx="464">
                  <c:v>10</c:v>
                </c:pt>
                <c:pt idx="465">
                  <c:v>8</c:v>
                </c:pt>
                <c:pt idx="466">
                  <c:v>10</c:v>
                </c:pt>
                <c:pt idx="467">
                  <c:v>11</c:v>
                </c:pt>
                <c:pt idx="468">
                  <c:v>10</c:v>
                </c:pt>
                <c:pt idx="469">
                  <c:v>8</c:v>
                </c:pt>
                <c:pt idx="470">
                  <c:v>13</c:v>
                </c:pt>
                <c:pt idx="471">
                  <c:v>9</c:v>
                </c:pt>
                <c:pt idx="472">
                  <c:v>10</c:v>
                </c:pt>
                <c:pt idx="473">
                  <c:v>13</c:v>
                </c:pt>
                <c:pt idx="474">
                  <c:v>9</c:v>
                </c:pt>
                <c:pt idx="475">
                  <c:v>8</c:v>
                </c:pt>
                <c:pt idx="476">
                  <c:v>9</c:v>
                </c:pt>
                <c:pt idx="477">
                  <c:v>9</c:v>
                </c:pt>
                <c:pt idx="478">
                  <c:v>5</c:v>
                </c:pt>
                <c:pt idx="479">
                  <c:v>5</c:v>
                </c:pt>
                <c:pt idx="480">
                  <c:v>2</c:v>
                </c:pt>
                <c:pt idx="481">
                  <c:v>5</c:v>
                </c:pt>
                <c:pt idx="482">
                  <c:v>6</c:v>
                </c:pt>
                <c:pt idx="483">
                  <c:v>4</c:v>
                </c:pt>
                <c:pt idx="484">
                  <c:v>7</c:v>
                </c:pt>
                <c:pt idx="485">
                  <c:v>3</c:v>
                </c:pt>
                <c:pt idx="486">
                  <c:v>4</c:v>
                </c:pt>
                <c:pt idx="487">
                  <c:v>6</c:v>
                </c:pt>
                <c:pt idx="488">
                  <c:v>2</c:v>
                </c:pt>
                <c:pt idx="489">
                  <c:v>8</c:v>
                </c:pt>
                <c:pt idx="490">
                  <c:v>2</c:v>
                </c:pt>
                <c:pt idx="491">
                  <c:v>8</c:v>
                </c:pt>
                <c:pt idx="492">
                  <c:v>3</c:v>
                </c:pt>
                <c:pt idx="493">
                  <c:v>7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4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2</c:v>
                </c:pt>
                <c:pt idx="508">
                  <c:v>2</c:v>
                </c:pt>
                <c:pt idx="509">
                  <c:v>2</c:v>
                </c:pt>
                <c:pt idx="510">
                  <c:v>3</c:v>
                </c:pt>
                <c:pt idx="511">
                  <c:v>2</c:v>
                </c:pt>
                <c:pt idx="512">
                  <c:v>2</c:v>
                </c:pt>
                <c:pt idx="513">
                  <c:v>2</c:v>
                </c:pt>
                <c:pt idx="514">
                  <c:v>2</c:v>
                </c:pt>
                <c:pt idx="515">
                  <c:v>2</c:v>
                </c:pt>
                <c:pt idx="516">
                  <c:v>2</c:v>
                </c:pt>
                <c:pt idx="517">
                  <c:v>9</c:v>
                </c:pt>
                <c:pt idx="518">
                  <c:v>7</c:v>
                </c:pt>
                <c:pt idx="519">
                  <c:v>7</c:v>
                </c:pt>
                <c:pt idx="520">
                  <c:v>11</c:v>
                </c:pt>
                <c:pt idx="521">
                  <c:v>11</c:v>
                </c:pt>
                <c:pt idx="522">
                  <c:v>10</c:v>
                </c:pt>
                <c:pt idx="523">
                  <c:v>10</c:v>
                </c:pt>
                <c:pt idx="524">
                  <c:v>10</c:v>
                </c:pt>
                <c:pt idx="525">
                  <c:v>10</c:v>
                </c:pt>
                <c:pt idx="526">
                  <c:v>10</c:v>
                </c:pt>
                <c:pt idx="527">
                  <c:v>11</c:v>
                </c:pt>
                <c:pt idx="528">
                  <c:v>11</c:v>
                </c:pt>
                <c:pt idx="529">
                  <c:v>4</c:v>
                </c:pt>
                <c:pt idx="530">
                  <c:v>2</c:v>
                </c:pt>
                <c:pt idx="531">
                  <c:v>2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3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5-4077-B679-D65512420034}"/>
            </c:ext>
          </c:extLst>
        </c:ser>
        <c:ser>
          <c:idx val="6"/>
          <c:order val="6"/>
          <c:tx>
            <c:strRef>
              <c:f>'13'!$H$594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'13'!$A$595:$A$1182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'13'!$H$595:$H$1182</c:f>
              <c:numCache>
                <c:formatCode>General</c:formatCode>
                <c:ptCount val="588"/>
                <c:pt idx="0">
                  <c:v>64</c:v>
                </c:pt>
                <c:pt idx="1">
                  <c:v>65</c:v>
                </c:pt>
                <c:pt idx="2">
                  <c:v>65</c:v>
                </c:pt>
                <c:pt idx="3">
                  <c:v>61</c:v>
                </c:pt>
                <c:pt idx="4">
                  <c:v>60</c:v>
                </c:pt>
                <c:pt idx="5">
                  <c:v>62</c:v>
                </c:pt>
                <c:pt idx="6">
                  <c:v>60</c:v>
                </c:pt>
                <c:pt idx="7">
                  <c:v>58</c:v>
                </c:pt>
                <c:pt idx="8">
                  <c:v>58</c:v>
                </c:pt>
                <c:pt idx="9">
                  <c:v>57</c:v>
                </c:pt>
                <c:pt idx="10">
                  <c:v>62</c:v>
                </c:pt>
                <c:pt idx="11">
                  <c:v>60</c:v>
                </c:pt>
                <c:pt idx="12">
                  <c:v>66</c:v>
                </c:pt>
                <c:pt idx="13">
                  <c:v>66</c:v>
                </c:pt>
                <c:pt idx="14">
                  <c:v>64</c:v>
                </c:pt>
                <c:pt idx="15">
                  <c:v>61</c:v>
                </c:pt>
                <c:pt idx="16">
                  <c:v>59</c:v>
                </c:pt>
                <c:pt idx="17">
                  <c:v>57</c:v>
                </c:pt>
                <c:pt idx="18">
                  <c:v>56</c:v>
                </c:pt>
                <c:pt idx="19">
                  <c:v>58</c:v>
                </c:pt>
                <c:pt idx="20">
                  <c:v>57</c:v>
                </c:pt>
                <c:pt idx="21">
                  <c:v>53</c:v>
                </c:pt>
                <c:pt idx="22">
                  <c:v>58</c:v>
                </c:pt>
                <c:pt idx="23">
                  <c:v>57</c:v>
                </c:pt>
                <c:pt idx="24">
                  <c:v>54</c:v>
                </c:pt>
                <c:pt idx="25">
                  <c:v>52</c:v>
                </c:pt>
                <c:pt idx="26">
                  <c:v>56</c:v>
                </c:pt>
                <c:pt idx="27">
                  <c:v>55</c:v>
                </c:pt>
                <c:pt idx="28">
                  <c:v>54</c:v>
                </c:pt>
                <c:pt idx="29">
                  <c:v>56</c:v>
                </c:pt>
                <c:pt idx="30">
                  <c:v>54</c:v>
                </c:pt>
                <c:pt idx="31">
                  <c:v>60</c:v>
                </c:pt>
                <c:pt idx="32">
                  <c:v>63</c:v>
                </c:pt>
                <c:pt idx="33">
                  <c:v>61</c:v>
                </c:pt>
                <c:pt idx="34">
                  <c:v>59</c:v>
                </c:pt>
                <c:pt idx="35">
                  <c:v>60</c:v>
                </c:pt>
                <c:pt idx="36">
                  <c:v>64</c:v>
                </c:pt>
                <c:pt idx="37">
                  <c:v>62</c:v>
                </c:pt>
                <c:pt idx="38">
                  <c:v>60</c:v>
                </c:pt>
                <c:pt idx="39">
                  <c:v>58</c:v>
                </c:pt>
                <c:pt idx="40">
                  <c:v>59</c:v>
                </c:pt>
                <c:pt idx="41">
                  <c:v>55</c:v>
                </c:pt>
                <c:pt idx="42">
                  <c:v>51</c:v>
                </c:pt>
                <c:pt idx="43">
                  <c:v>56</c:v>
                </c:pt>
                <c:pt idx="44">
                  <c:v>55</c:v>
                </c:pt>
                <c:pt idx="45">
                  <c:v>55</c:v>
                </c:pt>
                <c:pt idx="46">
                  <c:v>54</c:v>
                </c:pt>
                <c:pt idx="47">
                  <c:v>57</c:v>
                </c:pt>
                <c:pt idx="48">
                  <c:v>57</c:v>
                </c:pt>
                <c:pt idx="49">
                  <c:v>60</c:v>
                </c:pt>
                <c:pt idx="50">
                  <c:v>60</c:v>
                </c:pt>
                <c:pt idx="51">
                  <c:v>54</c:v>
                </c:pt>
                <c:pt idx="52">
                  <c:v>58</c:v>
                </c:pt>
                <c:pt idx="53">
                  <c:v>57</c:v>
                </c:pt>
                <c:pt idx="54">
                  <c:v>60</c:v>
                </c:pt>
                <c:pt idx="55">
                  <c:v>60</c:v>
                </c:pt>
                <c:pt idx="56">
                  <c:v>62</c:v>
                </c:pt>
                <c:pt idx="57">
                  <c:v>64</c:v>
                </c:pt>
                <c:pt idx="58">
                  <c:v>57</c:v>
                </c:pt>
                <c:pt idx="59">
                  <c:v>59</c:v>
                </c:pt>
                <c:pt idx="60">
                  <c:v>53</c:v>
                </c:pt>
                <c:pt idx="61">
                  <c:v>60</c:v>
                </c:pt>
                <c:pt idx="62">
                  <c:v>61</c:v>
                </c:pt>
                <c:pt idx="63">
                  <c:v>60</c:v>
                </c:pt>
                <c:pt idx="64">
                  <c:v>60</c:v>
                </c:pt>
                <c:pt idx="65">
                  <c:v>59</c:v>
                </c:pt>
                <c:pt idx="66">
                  <c:v>60</c:v>
                </c:pt>
                <c:pt idx="67">
                  <c:v>61</c:v>
                </c:pt>
                <c:pt idx="68">
                  <c:v>55</c:v>
                </c:pt>
                <c:pt idx="69">
                  <c:v>59</c:v>
                </c:pt>
                <c:pt idx="70">
                  <c:v>55</c:v>
                </c:pt>
                <c:pt idx="71">
                  <c:v>56</c:v>
                </c:pt>
                <c:pt idx="72">
                  <c:v>59</c:v>
                </c:pt>
                <c:pt idx="73">
                  <c:v>58</c:v>
                </c:pt>
                <c:pt idx="74">
                  <c:v>60</c:v>
                </c:pt>
                <c:pt idx="75">
                  <c:v>61</c:v>
                </c:pt>
                <c:pt idx="76">
                  <c:v>58</c:v>
                </c:pt>
                <c:pt idx="77">
                  <c:v>58</c:v>
                </c:pt>
                <c:pt idx="78">
                  <c:v>56</c:v>
                </c:pt>
                <c:pt idx="79">
                  <c:v>59</c:v>
                </c:pt>
                <c:pt idx="80">
                  <c:v>57</c:v>
                </c:pt>
                <c:pt idx="81">
                  <c:v>57</c:v>
                </c:pt>
                <c:pt idx="82">
                  <c:v>58</c:v>
                </c:pt>
                <c:pt idx="83">
                  <c:v>61</c:v>
                </c:pt>
                <c:pt idx="84">
                  <c:v>60</c:v>
                </c:pt>
                <c:pt idx="85">
                  <c:v>54</c:v>
                </c:pt>
                <c:pt idx="86">
                  <c:v>55</c:v>
                </c:pt>
                <c:pt idx="87">
                  <c:v>58</c:v>
                </c:pt>
                <c:pt idx="88">
                  <c:v>61</c:v>
                </c:pt>
                <c:pt idx="89">
                  <c:v>58</c:v>
                </c:pt>
                <c:pt idx="90">
                  <c:v>57</c:v>
                </c:pt>
                <c:pt idx="91">
                  <c:v>58</c:v>
                </c:pt>
                <c:pt idx="92">
                  <c:v>58</c:v>
                </c:pt>
                <c:pt idx="93">
                  <c:v>57</c:v>
                </c:pt>
                <c:pt idx="94">
                  <c:v>58</c:v>
                </c:pt>
                <c:pt idx="95">
                  <c:v>58</c:v>
                </c:pt>
                <c:pt idx="96">
                  <c:v>58</c:v>
                </c:pt>
                <c:pt idx="97">
                  <c:v>58</c:v>
                </c:pt>
                <c:pt idx="98">
                  <c:v>54</c:v>
                </c:pt>
                <c:pt idx="99">
                  <c:v>52</c:v>
                </c:pt>
                <c:pt idx="100">
                  <c:v>53</c:v>
                </c:pt>
                <c:pt idx="101">
                  <c:v>59</c:v>
                </c:pt>
                <c:pt idx="102">
                  <c:v>51</c:v>
                </c:pt>
                <c:pt idx="103">
                  <c:v>57</c:v>
                </c:pt>
                <c:pt idx="104">
                  <c:v>52</c:v>
                </c:pt>
                <c:pt idx="105">
                  <c:v>60</c:v>
                </c:pt>
                <c:pt idx="106">
                  <c:v>64</c:v>
                </c:pt>
                <c:pt idx="107">
                  <c:v>59</c:v>
                </c:pt>
                <c:pt idx="108">
                  <c:v>69</c:v>
                </c:pt>
                <c:pt idx="109">
                  <c:v>69</c:v>
                </c:pt>
                <c:pt idx="110">
                  <c:v>69</c:v>
                </c:pt>
                <c:pt idx="111">
                  <c:v>71</c:v>
                </c:pt>
                <c:pt idx="112">
                  <c:v>65</c:v>
                </c:pt>
                <c:pt idx="113">
                  <c:v>60</c:v>
                </c:pt>
                <c:pt idx="114">
                  <c:v>64</c:v>
                </c:pt>
                <c:pt idx="115">
                  <c:v>65</c:v>
                </c:pt>
                <c:pt idx="116">
                  <c:v>66</c:v>
                </c:pt>
                <c:pt idx="117">
                  <c:v>65</c:v>
                </c:pt>
                <c:pt idx="118">
                  <c:v>57</c:v>
                </c:pt>
                <c:pt idx="119">
                  <c:v>66</c:v>
                </c:pt>
                <c:pt idx="120">
                  <c:v>60</c:v>
                </c:pt>
                <c:pt idx="121">
                  <c:v>65</c:v>
                </c:pt>
                <c:pt idx="122">
                  <c:v>62</c:v>
                </c:pt>
                <c:pt idx="123">
                  <c:v>61</c:v>
                </c:pt>
                <c:pt idx="124">
                  <c:v>60</c:v>
                </c:pt>
                <c:pt idx="125">
                  <c:v>64</c:v>
                </c:pt>
                <c:pt idx="126">
                  <c:v>64</c:v>
                </c:pt>
                <c:pt idx="127">
                  <c:v>66</c:v>
                </c:pt>
                <c:pt idx="128">
                  <c:v>64</c:v>
                </c:pt>
                <c:pt idx="129">
                  <c:v>63</c:v>
                </c:pt>
                <c:pt idx="130">
                  <c:v>66</c:v>
                </c:pt>
                <c:pt idx="131">
                  <c:v>67</c:v>
                </c:pt>
                <c:pt idx="132">
                  <c:v>66</c:v>
                </c:pt>
                <c:pt idx="133">
                  <c:v>62</c:v>
                </c:pt>
                <c:pt idx="134">
                  <c:v>67</c:v>
                </c:pt>
                <c:pt idx="135">
                  <c:v>66</c:v>
                </c:pt>
                <c:pt idx="136">
                  <c:v>62</c:v>
                </c:pt>
                <c:pt idx="137">
                  <c:v>64</c:v>
                </c:pt>
                <c:pt idx="138">
                  <c:v>67</c:v>
                </c:pt>
                <c:pt idx="139">
                  <c:v>64</c:v>
                </c:pt>
                <c:pt idx="140">
                  <c:v>64</c:v>
                </c:pt>
                <c:pt idx="141">
                  <c:v>68</c:v>
                </c:pt>
                <c:pt idx="142">
                  <c:v>60</c:v>
                </c:pt>
                <c:pt idx="143">
                  <c:v>62</c:v>
                </c:pt>
                <c:pt idx="144">
                  <c:v>63</c:v>
                </c:pt>
                <c:pt idx="145">
                  <c:v>67</c:v>
                </c:pt>
                <c:pt idx="146">
                  <c:v>65</c:v>
                </c:pt>
                <c:pt idx="147">
                  <c:v>63</c:v>
                </c:pt>
                <c:pt idx="148">
                  <c:v>64</c:v>
                </c:pt>
                <c:pt idx="149">
                  <c:v>67</c:v>
                </c:pt>
                <c:pt idx="150">
                  <c:v>60</c:v>
                </c:pt>
                <c:pt idx="151">
                  <c:v>61</c:v>
                </c:pt>
                <c:pt idx="152">
                  <c:v>64</c:v>
                </c:pt>
                <c:pt idx="153">
                  <c:v>59</c:v>
                </c:pt>
                <c:pt idx="154">
                  <c:v>64</c:v>
                </c:pt>
                <c:pt idx="155">
                  <c:v>60</c:v>
                </c:pt>
                <c:pt idx="156">
                  <c:v>60</c:v>
                </c:pt>
                <c:pt idx="157">
                  <c:v>59</c:v>
                </c:pt>
                <c:pt idx="158">
                  <c:v>63</c:v>
                </c:pt>
                <c:pt idx="159">
                  <c:v>68</c:v>
                </c:pt>
                <c:pt idx="160">
                  <c:v>67</c:v>
                </c:pt>
                <c:pt idx="161">
                  <c:v>65</c:v>
                </c:pt>
                <c:pt idx="162">
                  <c:v>65</c:v>
                </c:pt>
                <c:pt idx="163">
                  <c:v>68</c:v>
                </c:pt>
                <c:pt idx="164">
                  <c:v>71</c:v>
                </c:pt>
                <c:pt idx="165">
                  <c:v>68</c:v>
                </c:pt>
                <c:pt idx="166">
                  <c:v>68</c:v>
                </c:pt>
                <c:pt idx="167">
                  <c:v>61</c:v>
                </c:pt>
                <c:pt idx="168">
                  <c:v>57</c:v>
                </c:pt>
                <c:pt idx="169">
                  <c:v>61</c:v>
                </c:pt>
                <c:pt idx="170">
                  <c:v>67</c:v>
                </c:pt>
                <c:pt idx="171">
                  <c:v>68</c:v>
                </c:pt>
                <c:pt idx="172">
                  <c:v>68</c:v>
                </c:pt>
                <c:pt idx="173">
                  <c:v>70</c:v>
                </c:pt>
                <c:pt idx="174">
                  <c:v>65</c:v>
                </c:pt>
                <c:pt idx="175">
                  <c:v>72</c:v>
                </c:pt>
                <c:pt idx="176">
                  <c:v>66</c:v>
                </c:pt>
                <c:pt idx="177">
                  <c:v>69</c:v>
                </c:pt>
                <c:pt idx="178">
                  <c:v>63</c:v>
                </c:pt>
                <c:pt idx="179">
                  <c:v>65</c:v>
                </c:pt>
                <c:pt idx="180">
                  <c:v>61</c:v>
                </c:pt>
                <c:pt idx="181">
                  <c:v>69</c:v>
                </c:pt>
                <c:pt idx="182">
                  <c:v>63</c:v>
                </c:pt>
                <c:pt idx="183">
                  <c:v>68</c:v>
                </c:pt>
                <c:pt idx="184">
                  <c:v>65</c:v>
                </c:pt>
                <c:pt idx="185">
                  <c:v>67</c:v>
                </c:pt>
                <c:pt idx="186">
                  <c:v>69</c:v>
                </c:pt>
                <c:pt idx="187">
                  <c:v>65</c:v>
                </c:pt>
                <c:pt idx="188">
                  <c:v>69</c:v>
                </c:pt>
                <c:pt idx="189">
                  <c:v>67</c:v>
                </c:pt>
                <c:pt idx="190">
                  <c:v>71</c:v>
                </c:pt>
                <c:pt idx="191">
                  <c:v>64</c:v>
                </c:pt>
                <c:pt idx="192">
                  <c:v>69</c:v>
                </c:pt>
                <c:pt idx="193">
                  <c:v>75</c:v>
                </c:pt>
                <c:pt idx="194">
                  <c:v>70</c:v>
                </c:pt>
                <c:pt idx="195">
                  <c:v>69</c:v>
                </c:pt>
                <c:pt idx="196">
                  <c:v>68</c:v>
                </c:pt>
                <c:pt idx="197">
                  <c:v>67</c:v>
                </c:pt>
                <c:pt idx="198">
                  <c:v>66</c:v>
                </c:pt>
                <c:pt idx="199">
                  <c:v>65</c:v>
                </c:pt>
                <c:pt idx="200">
                  <c:v>69</c:v>
                </c:pt>
                <c:pt idx="201">
                  <c:v>66</c:v>
                </c:pt>
                <c:pt idx="202">
                  <c:v>67</c:v>
                </c:pt>
                <c:pt idx="203">
                  <c:v>61</c:v>
                </c:pt>
                <c:pt idx="204">
                  <c:v>62</c:v>
                </c:pt>
                <c:pt idx="205">
                  <c:v>62</c:v>
                </c:pt>
                <c:pt idx="206">
                  <c:v>64</c:v>
                </c:pt>
                <c:pt idx="207">
                  <c:v>69</c:v>
                </c:pt>
                <c:pt idx="208">
                  <c:v>69</c:v>
                </c:pt>
                <c:pt idx="209">
                  <c:v>68</c:v>
                </c:pt>
                <c:pt idx="210">
                  <c:v>66</c:v>
                </c:pt>
                <c:pt idx="211">
                  <c:v>71</c:v>
                </c:pt>
                <c:pt idx="212">
                  <c:v>70</c:v>
                </c:pt>
                <c:pt idx="213">
                  <c:v>69</c:v>
                </c:pt>
                <c:pt idx="214">
                  <c:v>64</c:v>
                </c:pt>
                <c:pt idx="215">
                  <c:v>71</c:v>
                </c:pt>
                <c:pt idx="216">
                  <c:v>69</c:v>
                </c:pt>
                <c:pt idx="217">
                  <c:v>68</c:v>
                </c:pt>
                <c:pt idx="218">
                  <c:v>69</c:v>
                </c:pt>
                <c:pt idx="219">
                  <c:v>68</c:v>
                </c:pt>
                <c:pt idx="220">
                  <c:v>73</c:v>
                </c:pt>
                <c:pt idx="221">
                  <c:v>72</c:v>
                </c:pt>
                <c:pt idx="222">
                  <c:v>67</c:v>
                </c:pt>
                <c:pt idx="223">
                  <c:v>72</c:v>
                </c:pt>
                <c:pt idx="224">
                  <c:v>71</c:v>
                </c:pt>
                <c:pt idx="225">
                  <c:v>71</c:v>
                </c:pt>
                <c:pt idx="226">
                  <c:v>72</c:v>
                </c:pt>
                <c:pt idx="227">
                  <c:v>68</c:v>
                </c:pt>
                <c:pt idx="228">
                  <c:v>71</c:v>
                </c:pt>
                <c:pt idx="229">
                  <c:v>64</c:v>
                </c:pt>
                <c:pt idx="230">
                  <c:v>69</c:v>
                </c:pt>
                <c:pt idx="231">
                  <c:v>67</c:v>
                </c:pt>
                <c:pt idx="232">
                  <c:v>69</c:v>
                </c:pt>
                <c:pt idx="233">
                  <c:v>59</c:v>
                </c:pt>
                <c:pt idx="234">
                  <c:v>69</c:v>
                </c:pt>
                <c:pt idx="235">
                  <c:v>66</c:v>
                </c:pt>
                <c:pt idx="236">
                  <c:v>65</c:v>
                </c:pt>
                <c:pt idx="237">
                  <c:v>62</c:v>
                </c:pt>
                <c:pt idx="238">
                  <c:v>68</c:v>
                </c:pt>
                <c:pt idx="239">
                  <c:v>68</c:v>
                </c:pt>
                <c:pt idx="240">
                  <c:v>72</c:v>
                </c:pt>
                <c:pt idx="241">
                  <c:v>72</c:v>
                </c:pt>
                <c:pt idx="242">
                  <c:v>69</c:v>
                </c:pt>
                <c:pt idx="243">
                  <c:v>68</c:v>
                </c:pt>
                <c:pt idx="244">
                  <c:v>68</c:v>
                </c:pt>
                <c:pt idx="245">
                  <c:v>69</c:v>
                </c:pt>
                <c:pt idx="246">
                  <c:v>68</c:v>
                </c:pt>
                <c:pt idx="247">
                  <c:v>68</c:v>
                </c:pt>
                <c:pt idx="248">
                  <c:v>62</c:v>
                </c:pt>
                <c:pt idx="249">
                  <c:v>65</c:v>
                </c:pt>
                <c:pt idx="250">
                  <c:v>69</c:v>
                </c:pt>
                <c:pt idx="251">
                  <c:v>70</c:v>
                </c:pt>
                <c:pt idx="252">
                  <c:v>68</c:v>
                </c:pt>
                <c:pt idx="253">
                  <c:v>67</c:v>
                </c:pt>
                <c:pt idx="254">
                  <c:v>69</c:v>
                </c:pt>
                <c:pt idx="255">
                  <c:v>69</c:v>
                </c:pt>
                <c:pt idx="256">
                  <c:v>66</c:v>
                </c:pt>
                <c:pt idx="257">
                  <c:v>71</c:v>
                </c:pt>
                <c:pt idx="258">
                  <c:v>62</c:v>
                </c:pt>
                <c:pt idx="259">
                  <c:v>67</c:v>
                </c:pt>
                <c:pt idx="260">
                  <c:v>70</c:v>
                </c:pt>
                <c:pt idx="261">
                  <c:v>68</c:v>
                </c:pt>
                <c:pt idx="262">
                  <c:v>63</c:v>
                </c:pt>
                <c:pt idx="263">
                  <c:v>68</c:v>
                </c:pt>
                <c:pt idx="264">
                  <c:v>69</c:v>
                </c:pt>
                <c:pt idx="265">
                  <c:v>66</c:v>
                </c:pt>
                <c:pt idx="266">
                  <c:v>63</c:v>
                </c:pt>
                <c:pt idx="267">
                  <c:v>69</c:v>
                </c:pt>
                <c:pt idx="268">
                  <c:v>70</c:v>
                </c:pt>
                <c:pt idx="269">
                  <c:v>67</c:v>
                </c:pt>
                <c:pt idx="270">
                  <c:v>60</c:v>
                </c:pt>
                <c:pt idx="271">
                  <c:v>63</c:v>
                </c:pt>
                <c:pt idx="272">
                  <c:v>68</c:v>
                </c:pt>
                <c:pt idx="273">
                  <c:v>64</c:v>
                </c:pt>
                <c:pt idx="274">
                  <c:v>66</c:v>
                </c:pt>
                <c:pt idx="275">
                  <c:v>66</c:v>
                </c:pt>
                <c:pt idx="276">
                  <c:v>66</c:v>
                </c:pt>
                <c:pt idx="277">
                  <c:v>69</c:v>
                </c:pt>
                <c:pt idx="278">
                  <c:v>66</c:v>
                </c:pt>
                <c:pt idx="279">
                  <c:v>66</c:v>
                </c:pt>
                <c:pt idx="280">
                  <c:v>60</c:v>
                </c:pt>
                <c:pt idx="281">
                  <c:v>65</c:v>
                </c:pt>
                <c:pt idx="282">
                  <c:v>70</c:v>
                </c:pt>
                <c:pt idx="283">
                  <c:v>69</c:v>
                </c:pt>
                <c:pt idx="284">
                  <c:v>67</c:v>
                </c:pt>
                <c:pt idx="285">
                  <c:v>69</c:v>
                </c:pt>
                <c:pt idx="286">
                  <c:v>63</c:v>
                </c:pt>
                <c:pt idx="287">
                  <c:v>64</c:v>
                </c:pt>
                <c:pt idx="288">
                  <c:v>64</c:v>
                </c:pt>
                <c:pt idx="289">
                  <c:v>70</c:v>
                </c:pt>
                <c:pt idx="290">
                  <c:v>69</c:v>
                </c:pt>
                <c:pt idx="291">
                  <c:v>56</c:v>
                </c:pt>
                <c:pt idx="292">
                  <c:v>57</c:v>
                </c:pt>
                <c:pt idx="293">
                  <c:v>66</c:v>
                </c:pt>
                <c:pt idx="294">
                  <c:v>64</c:v>
                </c:pt>
                <c:pt idx="295">
                  <c:v>70</c:v>
                </c:pt>
                <c:pt idx="296">
                  <c:v>64</c:v>
                </c:pt>
                <c:pt idx="297">
                  <c:v>66</c:v>
                </c:pt>
                <c:pt idx="298">
                  <c:v>61</c:v>
                </c:pt>
                <c:pt idx="299">
                  <c:v>61</c:v>
                </c:pt>
                <c:pt idx="300">
                  <c:v>63</c:v>
                </c:pt>
                <c:pt idx="301">
                  <c:v>68</c:v>
                </c:pt>
                <c:pt idx="302">
                  <c:v>64</c:v>
                </c:pt>
                <c:pt idx="303">
                  <c:v>64</c:v>
                </c:pt>
                <c:pt idx="304">
                  <c:v>68</c:v>
                </c:pt>
                <c:pt idx="305">
                  <c:v>65</c:v>
                </c:pt>
                <c:pt idx="306">
                  <c:v>65</c:v>
                </c:pt>
                <c:pt idx="307">
                  <c:v>64</c:v>
                </c:pt>
                <c:pt idx="308">
                  <c:v>64</c:v>
                </c:pt>
                <c:pt idx="309">
                  <c:v>67</c:v>
                </c:pt>
                <c:pt idx="310">
                  <c:v>70</c:v>
                </c:pt>
                <c:pt idx="311">
                  <c:v>64</c:v>
                </c:pt>
                <c:pt idx="312">
                  <c:v>60</c:v>
                </c:pt>
                <c:pt idx="313">
                  <c:v>66</c:v>
                </c:pt>
                <c:pt idx="314">
                  <c:v>69</c:v>
                </c:pt>
                <c:pt idx="315">
                  <c:v>69</c:v>
                </c:pt>
                <c:pt idx="316">
                  <c:v>65</c:v>
                </c:pt>
                <c:pt idx="317">
                  <c:v>66</c:v>
                </c:pt>
                <c:pt idx="318">
                  <c:v>63</c:v>
                </c:pt>
                <c:pt idx="319">
                  <c:v>63</c:v>
                </c:pt>
                <c:pt idx="320">
                  <c:v>65</c:v>
                </c:pt>
                <c:pt idx="321">
                  <c:v>64</c:v>
                </c:pt>
                <c:pt idx="322">
                  <c:v>71</c:v>
                </c:pt>
                <c:pt idx="323">
                  <c:v>68</c:v>
                </c:pt>
                <c:pt idx="324">
                  <c:v>66</c:v>
                </c:pt>
                <c:pt idx="325">
                  <c:v>65</c:v>
                </c:pt>
                <c:pt idx="326">
                  <c:v>59</c:v>
                </c:pt>
                <c:pt idx="327">
                  <c:v>61</c:v>
                </c:pt>
                <c:pt idx="328">
                  <c:v>59</c:v>
                </c:pt>
                <c:pt idx="329">
                  <c:v>55</c:v>
                </c:pt>
                <c:pt idx="330">
                  <c:v>69</c:v>
                </c:pt>
                <c:pt idx="331">
                  <c:v>61</c:v>
                </c:pt>
                <c:pt idx="332">
                  <c:v>61</c:v>
                </c:pt>
                <c:pt idx="333">
                  <c:v>61</c:v>
                </c:pt>
                <c:pt idx="334">
                  <c:v>56</c:v>
                </c:pt>
                <c:pt idx="335">
                  <c:v>66</c:v>
                </c:pt>
                <c:pt idx="336">
                  <c:v>60</c:v>
                </c:pt>
                <c:pt idx="337">
                  <c:v>62</c:v>
                </c:pt>
                <c:pt idx="338">
                  <c:v>59</c:v>
                </c:pt>
                <c:pt idx="339">
                  <c:v>54</c:v>
                </c:pt>
                <c:pt idx="340">
                  <c:v>62</c:v>
                </c:pt>
                <c:pt idx="341">
                  <c:v>61</c:v>
                </c:pt>
                <c:pt idx="342">
                  <c:v>62</c:v>
                </c:pt>
                <c:pt idx="343">
                  <c:v>57</c:v>
                </c:pt>
                <c:pt idx="344">
                  <c:v>63</c:v>
                </c:pt>
                <c:pt idx="345">
                  <c:v>64</c:v>
                </c:pt>
                <c:pt idx="346">
                  <c:v>68</c:v>
                </c:pt>
                <c:pt idx="347">
                  <c:v>67</c:v>
                </c:pt>
                <c:pt idx="348">
                  <c:v>64</c:v>
                </c:pt>
                <c:pt idx="349">
                  <c:v>63</c:v>
                </c:pt>
                <c:pt idx="350">
                  <c:v>68</c:v>
                </c:pt>
                <c:pt idx="351">
                  <c:v>68</c:v>
                </c:pt>
                <c:pt idx="352">
                  <c:v>71</c:v>
                </c:pt>
                <c:pt idx="353">
                  <c:v>63</c:v>
                </c:pt>
                <c:pt idx="354">
                  <c:v>62</c:v>
                </c:pt>
                <c:pt idx="355">
                  <c:v>54</c:v>
                </c:pt>
                <c:pt idx="356">
                  <c:v>56</c:v>
                </c:pt>
                <c:pt idx="357">
                  <c:v>58</c:v>
                </c:pt>
                <c:pt idx="358">
                  <c:v>54</c:v>
                </c:pt>
                <c:pt idx="359">
                  <c:v>49</c:v>
                </c:pt>
                <c:pt idx="360">
                  <c:v>52</c:v>
                </c:pt>
                <c:pt idx="361">
                  <c:v>60</c:v>
                </c:pt>
                <c:pt idx="362">
                  <c:v>58</c:v>
                </c:pt>
                <c:pt idx="363">
                  <c:v>63</c:v>
                </c:pt>
                <c:pt idx="364">
                  <c:v>61</c:v>
                </c:pt>
                <c:pt idx="365">
                  <c:v>63</c:v>
                </c:pt>
                <c:pt idx="366">
                  <c:v>60</c:v>
                </c:pt>
                <c:pt idx="367">
                  <c:v>53</c:v>
                </c:pt>
                <c:pt idx="368">
                  <c:v>58</c:v>
                </c:pt>
                <c:pt idx="369">
                  <c:v>56</c:v>
                </c:pt>
                <c:pt idx="370">
                  <c:v>60</c:v>
                </c:pt>
                <c:pt idx="371">
                  <c:v>56</c:v>
                </c:pt>
                <c:pt idx="372">
                  <c:v>54</c:v>
                </c:pt>
                <c:pt idx="373">
                  <c:v>57</c:v>
                </c:pt>
                <c:pt idx="374">
                  <c:v>53</c:v>
                </c:pt>
                <c:pt idx="375">
                  <c:v>48</c:v>
                </c:pt>
                <c:pt idx="376">
                  <c:v>49</c:v>
                </c:pt>
                <c:pt idx="377">
                  <c:v>50</c:v>
                </c:pt>
                <c:pt idx="378">
                  <c:v>48</c:v>
                </c:pt>
                <c:pt idx="379">
                  <c:v>49</c:v>
                </c:pt>
                <c:pt idx="380">
                  <c:v>43</c:v>
                </c:pt>
                <c:pt idx="381">
                  <c:v>54</c:v>
                </c:pt>
                <c:pt idx="382">
                  <c:v>53</c:v>
                </c:pt>
                <c:pt idx="383">
                  <c:v>51</c:v>
                </c:pt>
                <c:pt idx="384">
                  <c:v>50</c:v>
                </c:pt>
                <c:pt idx="385">
                  <c:v>58</c:v>
                </c:pt>
                <c:pt idx="386">
                  <c:v>59</c:v>
                </c:pt>
                <c:pt idx="387">
                  <c:v>53</c:v>
                </c:pt>
                <c:pt idx="388">
                  <c:v>55</c:v>
                </c:pt>
                <c:pt idx="389">
                  <c:v>56</c:v>
                </c:pt>
                <c:pt idx="390">
                  <c:v>55</c:v>
                </c:pt>
                <c:pt idx="391">
                  <c:v>56</c:v>
                </c:pt>
                <c:pt idx="392">
                  <c:v>53</c:v>
                </c:pt>
                <c:pt idx="393">
                  <c:v>54</c:v>
                </c:pt>
                <c:pt idx="394">
                  <c:v>49</c:v>
                </c:pt>
                <c:pt idx="395">
                  <c:v>51</c:v>
                </c:pt>
                <c:pt idx="396">
                  <c:v>52</c:v>
                </c:pt>
                <c:pt idx="397">
                  <c:v>56</c:v>
                </c:pt>
                <c:pt idx="398">
                  <c:v>56</c:v>
                </c:pt>
                <c:pt idx="399">
                  <c:v>62</c:v>
                </c:pt>
                <c:pt idx="400">
                  <c:v>57</c:v>
                </c:pt>
                <c:pt idx="401">
                  <c:v>54</c:v>
                </c:pt>
                <c:pt idx="402">
                  <c:v>51</c:v>
                </c:pt>
                <c:pt idx="403">
                  <c:v>55</c:v>
                </c:pt>
                <c:pt idx="404">
                  <c:v>56</c:v>
                </c:pt>
                <c:pt idx="405">
                  <c:v>53</c:v>
                </c:pt>
                <c:pt idx="406">
                  <c:v>50</c:v>
                </c:pt>
                <c:pt idx="407">
                  <c:v>61</c:v>
                </c:pt>
                <c:pt idx="408">
                  <c:v>56</c:v>
                </c:pt>
                <c:pt idx="409">
                  <c:v>56</c:v>
                </c:pt>
                <c:pt idx="410">
                  <c:v>56</c:v>
                </c:pt>
                <c:pt idx="411">
                  <c:v>55</c:v>
                </c:pt>
                <c:pt idx="412">
                  <c:v>53</c:v>
                </c:pt>
                <c:pt idx="413">
                  <c:v>59</c:v>
                </c:pt>
                <c:pt idx="414">
                  <c:v>62</c:v>
                </c:pt>
                <c:pt idx="415">
                  <c:v>57</c:v>
                </c:pt>
                <c:pt idx="416">
                  <c:v>58</c:v>
                </c:pt>
                <c:pt idx="417">
                  <c:v>59</c:v>
                </c:pt>
                <c:pt idx="418">
                  <c:v>60</c:v>
                </c:pt>
                <c:pt idx="419">
                  <c:v>59</c:v>
                </c:pt>
                <c:pt idx="420">
                  <c:v>53</c:v>
                </c:pt>
                <c:pt idx="421">
                  <c:v>48</c:v>
                </c:pt>
                <c:pt idx="422">
                  <c:v>48</c:v>
                </c:pt>
                <c:pt idx="423">
                  <c:v>46</c:v>
                </c:pt>
                <c:pt idx="424">
                  <c:v>47</c:v>
                </c:pt>
                <c:pt idx="425">
                  <c:v>50</c:v>
                </c:pt>
                <c:pt idx="426">
                  <c:v>48</c:v>
                </c:pt>
                <c:pt idx="427">
                  <c:v>53</c:v>
                </c:pt>
                <c:pt idx="428">
                  <c:v>53</c:v>
                </c:pt>
                <c:pt idx="429">
                  <c:v>60</c:v>
                </c:pt>
                <c:pt idx="430">
                  <c:v>60</c:v>
                </c:pt>
                <c:pt idx="431">
                  <c:v>56</c:v>
                </c:pt>
                <c:pt idx="432">
                  <c:v>52</c:v>
                </c:pt>
                <c:pt idx="433">
                  <c:v>51</c:v>
                </c:pt>
                <c:pt idx="434">
                  <c:v>49</c:v>
                </c:pt>
                <c:pt idx="435">
                  <c:v>44</c:v>
                </c:pt>
                <c:pt idx="436">
                  <c:v>57</c:v>
                </c:pt>
                <c:pt idx="437">
                  <c:v>58</c:v>
                </c:pt>
                <c:pt idx="438">
                  <c:v>55</c:v>
                </c:pt>
                <c:pt idx="439">
                  <c:v>49</c:v>
                </c:pt>
                <c:pt idx="440">
                  <c:v>47</c:v>
                </c:pt>
                <c:pt idx="441">
                  <c:v>55</c:v>
                </c:pt>
                <c:pt idx="442">
                  <c:v>59</c:v>
                </c:pt>
                <c:pt idx="443">
                  <c:v>54</c:v>
                </c:pt>
                <c:pt idx="444">
                  <c:v>57</c:v>
                </c:pt>
                <c:pt idx="445">
                  <c:v>57</c:v>
                </c:pt>
                <c:pt idx="446">
                  <c:v>54</c:v>
                </c:pt>
                <c:pt idx="447">
                  <c:v>64</c:v>
                </c:pt>
                <c:pt idx="448">
                  <c:v>62</c:v>
                </c:pt>
                <c:pt idx="449">
                  <c:v>67</c:v>
                </c:pt>
                <c:pt idx="450">
                  <c:v>63</c:v>
                </c:pt>
                <c:pt idx="451">
                  <c:v>71</c:v>
                </c:pt>
                <c:pt idx="452">
                  <c:v>58</c:v>
                </c:pt>
                <c:pt idx="453">
                  <c:v>62</c:v>
                </c:pt>
                <c:pt idx="454">
                  <c:v>60</c:v>
                </c:pt>
                <c:pt idx="455">
                  <c:v>62</c:v>
                </c:pt>
                <c:pt idx="456">
                  <c:v>61</c:v>
                </c:pt>
                <c:pt idx="457">
                  <c:v>58</c:v>
                </c:pt>
                <c:pt idx="458">
                  <c:v>65</c:v>
                </c:pt>
                <c:pt idx="459">
                  <c:v>61</c:v>
                </c:pt>
                <c:pt idx="460">
                  <c:v>63</c:v>
                </c:pt>
                <c:pt idx="461">
                  <c:v>60</c:v>
                </c:pt>
                <c:pt idx="462">
                  <c:v>59</c:v>
                </c:pt>
                <c:pt idx="463">
                  <c:v>67</c:v>
                </c:pt>
                <c:pt idx="464">
                  <c:v>64</c:v>
                </c:pt>
                <c:pt idx="465">
                  <c:v>47</c:v>
                </c:pt>
                <c:pt idx="466">
                  <c:v>51</c:v>
                </c:pt>
                <c:pt idx="467">
                  <c:v>58</c:v>
                </c:pt>
                <c:pt idx="468">
                  <c:v>62</c:v>
                </c:pt>
                <c:pt idx="469">
                  <c:v>59</c:v>
                </c:pt>
                <c:pt idx="470">
                  <c:v>67</c:v>
                </c:pt>
                <c:pt idx="471">
                  <c:v>66</c:v>
                </c:pt>
                <c:pt idx="472">
                  <c:v>65</c:v>
                </c:pt>
                <c:pt idx="473">
                  <c:v>64</c:v>
                </c:pt>
                <c:pt idx="474">
                  <c:v>56</c:v>
                </c:pt>
                <c:pt idx="475">
                  <c:v>58</c:v>
                </c:pt>
                <c:pt idx="476">
                  <c:v>60</c:v>
                </c:pt>
                <c:pt idx="477">
                  <c:v>58</c:v>
                </c:pt>
                <c:pt idx="478">
                  <c:v>56</c:v>
                </c:pt>
                <c:pt idx="479">
                  <c:v>54</c:v>
                </c:pt>
                <c:pt idx="480">
                  <c:v>51</c:v>
                </c:pt>
                <c:pt idx="481">
                  <c:v>58</c:v>
                </c:pt>
                <c:pt idx="482">
                  <c:v>58</c:v>
                </c:pt>
                <c:pt idx="483">
                  <c:v>53</c:v>
                </c:pt>
                <c:pt idx="484">
                  <c:v>68</c:v>
                </c:pt>
                <c:pt idx="485">
                  <c:v>58</c:v>
                </c:pt>
                <c:pt idx="486">
                  <c:v>65</c:v>
                </c:pt>
                <c:pt idx="487">
                  <c:v>59</c:v>
                </c:pt>
                <c:pt idx="488">
                  <c:v>55</c:v>
                </c:pt>
                <c:pt idx="489">
                  <c:v>58</c:v>
                </c:pt>
                <c:pt idx="490">
                  <c:v>52</c:v>
                </c:pt>
                <c:pt idx="491">
                  <c:v>61</c:v>
                </c:pt>
                <c:pt idx="492">
                  <c:v>59</c:v>
                </c:pt>
                <c:pt idx="493">
                  <c:v>71</c:v>
                </c:pt>
                <c:pt idx="494">
                  <c:v>68</c:v>
                </c:pt>
                <c:pt idx="495">
                  <c:v>65</c:v>
                </c:pt>
                <c:pt idx="496">
                  <c:v>61</c:v>
                </c:pt>
                <c:pt idx="497">
                  <c:v>60</c:v>
                </c:pt>
                <c:pt idx="498">
                  <c:v>56</c:v>
                </c:pt>
                <c:pt idx="499">
                  <c:v>59</c:v>
                </c:pt>
                <c:pt idx="500">
                  <c:v>62</c:v>
                </c:pt>
                <c:pt idx="501">
                  <c:v>57</c:v>
                </c:pt>
                <c:pt idx="502">
                  <c:v>60</c:v>
                </c:pt>
                <c:pt idx="503">
                  <c:v>61</c:v>
                </c:pt>
                <c:pt idx="504">
                  <c:v>64</c:v>
                </c:pt>
                <c:pt idx="505">
                  <c:v>62</c:v>
                </c:pt>
                <c:pt idx="506">
                  <c:v>68</c:v>
                </c:pt>
                <c:pt idx="507">
                  <c:v>67</c:v>
                </c:pt>
                <c:pt idx="508">
                  <c:v>60</c:v>
                </c:pt>
                <c:pt idx="509">
                  <c:v>62</c:v>
                </c:pt>
                <c:pt idx="510">
                  <c:v>69</c:v>
                </c:pt>
                <c:pt idx="511">
                  <c:v>61</c:v>
                </c:pt>
                <c:pt idx="512">
                  <c:v>68</c:v>
                </c:pt>
                <c:pt idx="513">
                  <c:v>68</c:v>
                </c:pt>
                <c:pt idx="514">
                  <c:v>68</c:v>
                </c:pt>
                <c:pt idx="515">
                  <c:v>65</c:v>
                </c:pt>
                <c:pt idx="516">
                  <c:v>72</c:v>
                </c:pt>
                <c:pt idx="517">
                  <c:v>67</c:v>
                </c:pt>
                <c:pt idx="518">
                  <c:v>72</c:v>
                </c:pt>
                <c:pt idx="519">
                  <c:v>74</c:v>
                </c:pt>
                <c:pt idx="520">
                  <c:v>93</c:v>
                </c:pt>
                <c:pt idx="521">
                  <c:v>72</c:v>
                </c:pt>
                <c:pt idx="522">
                  <c:v>68</c:v>
                </c:pt>
                <c:pt idx="523">
                  <c:v>73</c:v>
                </c:pt>
                <c:pt idx="524">
                  <c:v>65</c:v>
                </c:pt>
                <c:pt idx="525">
                  <c:v>73</c:v>
                </c:pt>
                <c:pt idx="526">
                  <c:v>82</c:v>
                </c:pt>
                <c:pt idx="527">
                  <c:v>81</c:v>
                </c:pt>
                <c:pt idx="528">
                  <c:v>70</c:v>
                </c:pt>
                <c:pt idx="529">
                  <c:v>68</c:v>
                </c:pt>
                <c:pt idx="530">
                  <c:v>68</c:v>
                </c:pt>
                <c:pt idx="531">
                  <c:v>58</c:v>
                </c:pt>
                <c:pt idx="532">
                  <c:v>63</c:v>
                </c:pt>
                <c:pt idx="533">
                  <c:v>63</c:v>
                </c:pt>
                <c:pt idx="534">
                  <c:v>57</c:v>
                </c:pt>
                <c:pt idx="535">
                  <c:v>59</c:v>
                </c:pt>
                <c:pt idx="536">
                  <c:v>63</c:v>
                </c:pt>
                <c:pt idx="537">
                  <c:v>65</c:v>
                </c:pt>
                <c:pt idx="538">
                  <c:v>61</c:v>
                </c:pt>
                <c:pt idx="539">
                  <c:v>63</c:v>
                </c:pt>
                <c:pt idx="540">
                  <c:v>69</c:v>
                </c:pt>
                <c:pt idx="541">
                  <c:v>58</c:v>
                </c:pt>
                <c:pt idx="542">
                  <c:v>58</c:v>
                </c:pt>
                <c:pt idx="543">
                  <c:v>57</c:v>
                </c:pt>
                <c:pt idx="544">
                  <c:v>72</c:v>
                </c:pt>
                <c:pt idx="545">
                  <c:v>69</c:v>
                </c:pt>
                <c:pt idx="546">
                  <c:v>77</c:v>
                </c:pt>
                <c:pt idx="547">
                  <c:v>70</c:v>
                </c:pt>
                <c:pt idx="548">
                  <c:v>67</c:v>
                </c:pt>
                <c:pt idx="549">
                  <c:v>68</c:v>
                </c:pt>
                <c:pt idx="550">
                  <c:v>74</c:v>
                </c:pt>
                <c:pt idx="551">
                  <c:v>72</c:v>
                </c:pt>
                <c:pt idx="552">
                  <c:v>72</c:v>
                </c:pt>
                <c:pt idx="553">
                  <c:v>74</c:v>
                </c:pt>
                <c:pt idx="554">
                  <c:v>68</c:v>
                </c:pt>
                <c:pt idx="555">
                  <c:v>64</c:v>
                </c:pt>
                <c:pt idx="556">
                  <c:v>67</c:v>
                </c:pt>
                <c:pt idx="557">
                  <c:v>73</c:v>
                </c:pt>
                <c:pt idx="558">
                  <c:v>69</c:v>
                </c:pt>
                <c:pt idx="559">
                  <c:v>65</c:v>
                </c:pt>
                <c:pt idx="560">
                  <c:v>76</c:v>
                </c:pt>
                <c:pt idx="561">
                  <c:v>74</c:v>
                </c:pt>
                <c:pt idx="562">
                  <c:v>60</c:v>
                </c:pt>
                <c:pt idx="563">
                  <c:v>70</c:v>
                </c:pt>
                <c:pt idx="564">
                  <c:v>70</c:v>
                </c:pt>
                <c:pt idx="565">
                  <c:v>71</c:v>
                </c:pt>
                <c:pt idx="566">
                  <c:v>65</c:v>
                </c:pt>
                <c:pt idx="567">
                  <c:v>70</c:v>
                </c:pt>
                <c:pt idx="568">
                  <c:v>74</c:v>
                </c:pt>
                <c:pt idx="569">
                  <c:v>74</c:v>
                </c:pt>
                <c:pt idx="570">
                  <c:v>69</c:v>
                </c:pt>
                <c:pt idx="571">
                  <c:v>71</c:v>
                </c:pt>
                <c:pt idx="572">
                  <c:v>69</c:v>
                </c:pt>
                <c:pt idx="573">
                  <c:v>63</c:v>
                </c:pt>
                <c:pt idx="574">
                  <c:v>62</c:v>
                </c:pt>
                <c:pt idx="575">
                  <c:v>74</c:v>
                </c:pt>
                <c:pt idx="576">
                  <c:v>70</c:v>
                </c:pt>
                <c:pt idx="577">
                  <c:v>73</c:v>
                </c:pt>
                <c:pt idx="578">
                  <c:v>72</c:v>
                </c:pt>
                <c:pt idx="579">
                  <c:v>69</c:v>
                </c:pt>
                <c:pt idx="580">
                  <c:v>71</c:v>
                </c:pt>
                <c:pt idx="581">
                  <c:v>74</c:v>
                </c:pt>
                <c:pt idx="582">
                  <c:v>70</c:v>
                </c:pt>
                <c:pt idx="583">
                  <c:v>63</c:v>
                </c:pt>
                <c:pt idx="584">
                  <c:v>68</c:v>
                </c:pt>
                <c:pt idx="585">
                  <c:v>71</c:v>
                </c:pt>
                <c:pt idx="586">
                  <c:v>64</c:v>
                </c:pt>
                <c:pt idx="587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8-445E-99DB-F1BA369EF491}"/>
            </c:ext>
          </c:extLst>
        </c:ser>
        <c:ser>
          <c:idx val="7"/>
          <c:order val="7"/>
          <c:tx>
            <c:strRef>
              <c:f>'13'!$I$594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'13'!$A$595:$A$1182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'13'!$I$595:$I$1182</c:f>
              <c:numCache>
                <c:formatCode>General</c:formatCode>
                <c:ptCount val="588"/>
                <c:pt idx="0">
                  <c:v>63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63</c:v>
                </c:pt>
                <c:pt idx="18">
                  <c:v>63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63</c:v>
                </c:pt>
                <c:pt idx="23">
                  <c:v>63</c:v>
                </c:pt>
                <c:pt idx="24">
                  <c:v>63</c:v>
                </c:pt>
                <c:pt idx="25">
                  <c:v>63</c:v>
                </c:pt>
                <c:pt idx="26">
                  <c:v>63</c:v>
                </c:pt>
                <c:pt idx="27">
                  <c:v>63</c:v>
                </c:pt>
                <c:pt idx="28">
                  <c:v>63</c:v>
                </c:pt>
                <c:pt idx="29">
                  <c:v>63</c:v>
                </c:pt>
                <c:pt idx="30">
                  <c:v>63</c:v>
                </c:pt>
                <c:pt idx="31">
                  <c:v>63</c:v>
                </c:pt>
                <c:pt idx="32">
                  <c:v>63</c:v>
                </c:pt>
                <c:pt idx="33">
                  <c:v>63</c:v>
                </c:pt>
                <c:pt idx="34">
                  <c:v>63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63</c:v>
                </c:pt>
                <c:pt idx="39">
                  <c:v>63</c:v>
                </c:pt>
                <c:pt idx="40">
                  <c:v>63</c:v>
                </c:pt>
                <c:pt idx="41">
                  <c:v>63</c:v>
                </c:pt>
                <c:pt idx="42">
                  <c:v>63</c:v>
                </c:pt>
                <c:pt idx="43">
                  <c:v>63</c:v>
                </c:pt>
                <c:pt idx="44">
                  <c:v>63</c:v>
                </c:pt>
                <c:pt idx="45">
                  <c:v>63</c:v>
                </c:pt>
                <c:pt idx="46">
                  <c:v>63</c:v>
                </c:pt>
                <c:pt idx="47">
                  <c:v>63</c:v>
                </c:pt>
                <c:pt idx="48">
                  <c:v>63</c:v>
                </c:pt>
                <c:pt idx="49">
                  <c:v>63</c:v>
                </c:pt>
                <c:pt idx="50">
                  <c:v>63</c:v>
                </c:pt>
                <c:pt idx="51">
                  <c:v>63</c:v>
                </c:pt>
                <c:pt idx="52">
                  <c:v>63</c:v>
                </c:pt>
                <c:pt idx="53">
                  <c:v>63</c:v>
                </c:pt>
                <c:pt idx="54">
                  <c:v>63</c:v>
                </c:pt>
                <c:pt idx="55">
                  <c:v>63</c:v>
                </c:pt>
                <c:pt idx="56">
                  <c:v>63</c:v>
                </c:pt>
                <c:pt idx="57">
                  <c:v>63</c:v>
                </c:pt>
                <c:pt idx="58">
                  <c:v>63</c:v>
                </c:pt>
                <c:pt idx="59">
                  <c:v>63</c:v>
                </c:pt>
                <c:pt idx="60">
                  <c:v>63</c:v>
                </c:pt>
                <c:pt idx="61">
                  <c:v>63</c:v>
                </c:pt>
                <c:pt idx="62">
                  <c:v>63</c:v>
                </c:pt>
                <c:pt idx="63">
                  <c:v>63</c:v>
                </c:pt>
                <c:pt idx="64">
                  <c:v>63</c:v>
                </c:pt>
                <c:pt idx="65">
                  <c:v>63</c:v>
                </c:pt>
                <c:pt idx="66">
                  <c:v>63</c:v>
                </c:pt>
                <c:pt idx="67">
                  <c:v>63</c:v>
                </c:pt>
                <c:pt idx="68">
                  <c:v>63</c:v>
                </c:pt>
                <c:pt idx="69">
                  <c:v>63</c:v>
                </c:pt>
                <c:pt idx="70">
                  <c:v>63</c:v>
                </c:pt>
                <c:pt idx="71">
                  <c:v>63</c:v>
                </c:pt>
                <c:pt idx="72">
                  <c:v>63</c:v>
                </c:pt>
                <c:pt idx="73">
                  <c:v>63</c:v>
                </c:pt>
                <c:pt idx="74">
                  <c:v>63</c:v>
                </c:pt>
                <c:pt idx="75">
                  <c:v>63</c:v>
                </c:pt>
                <c:pt idx="76">
                  <c:v>63</c:v>
                </c:pt>
                <c:pt idx="77">
                  <c:v>63</c:v>
                </c:pt>
                <c:pt idx="78">
                  <c:v>63</c:v>
                </c:pt>
                <c:pt idx="79">
                  <c:v>63</c:v>
                </c:pt>
                <c:pt idx="80">
                  <c:v>63</c:v>
                </c:pt>
                <c:pt idx="81">
                  <c:v>63</c:v>
                </c:pt>
                <c:pt idx="82">
                  <c:v>63</c:v>
                </c:pt>
                <c:pt idx="83">
                  <c:v>63</c:v>
                </c:pt>
                <c:pt idx="84">
                  <c:v>63</c:v>
                </c:pt>
                <c:pt idx="85">
                  <c:v>63</c:v>
                </c:pt>
                <c:pt idx="86">
                  <c:v>63</c:v>
                </c:pt>
                <c:pt idx="87">
                  <c:v>63</c:v>
                </c:pt>
                <c:pt idx="88">
                  <c:v>63</c:v>
                </c:pt>
                <c:pt idx="89">
                  <c:v>63</c:v>
                </c:pt>
                <c:pt idx="90">
                  <c:v>63</c:v>
                </c:pt>
                <c:pt idx="91">
                  <c:v>63</c:v>
                </c:pt>
                <c:pt idx="92">
                  <c:v>63</c:v>
                </c:pt>
                <c:pt idx="93">
                  <c:v>63</c:v>
                </c:pt>
                <c:pt idx="94">
                  <c:v>63</c:v>
                </c:pt>
                <c:pt idx="95">
                  <c:v>63</c:v>
                </c:pt>
                <c:pt idx="96">
                  <c:v>63</c:v>
                </c:pt>
                <c:pt idx="97">
                  <c:v>63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  <c:pt idx="102">
                  <c:v>63</c:v>
                </c:pt>
                <c:pt idx="103">
                  <c:v>63</c:v>
                </c:pt>
                <c:pt idx="104">
                  <c:v>63</c:v>
                </c:pt>
                <c:pt idx="105">
                  <c:v>63</c:v>
                </c:pt>
                <c:pt idx="106">
                  <c:v>63</c:v>
                </c:pt>
                <c:pt idx="107">
                  <c:v>63</c:v>
                </c:pt>
                <c:pt idx="108">
                  <c:v>63</c:v>
                </c:pt>
                <c:pt idx="109">
                  <c:v>63</c:v>
                </c:pt>
                <c:pt idx="110">
                  <c:v>63</c:v>
                </c:pt>
                <c:pt idx="111">
                  <c:v>63</c:v>
                </c:pt>
                <c:pt idx="112">
                  <c:v>63</c:v>
                </c:pt>
                <c:pt idx="113">
                  <c:v>63</c:v>
                </c:pt>
                <c:pt idx="114">
                  <c:v>63</c:v>
                </c:pt>
                <c:pt idx="115">
                  <c:v>63</c:v>
                </c:pt>
                <c:pt idx="116">
                  <c:v>63</c:v>
                </c:pt>
                <c:pt idx="117">
                  <c:v>63</c:v>
                </c:pt>
                <c:pt idx="118">
                  <c:v>63</c:v>
                </c:pt>
                <c:pt idx="119">
                  <c:v>63</c:v>
                </c:pt>
                <c:pt idx="120">
                  <c:v>63</c:v>
                </c:pt>
                <c:pt idx="121">
                  <c:v>63</c:v>
                </c:pt>
                <c:pt idx="122">
                  <c:v>63</c:v>
                </c:pt>
                <c:pt idx="123">
                  <c:v>63</c:v>
                </c:pt>
                <c:pt idx="124">
                  <c:v>63</c:v>
                </c:pt>
                <c:pt idx="125">
                  <c:v>63</c:v>
                </c:pt>
                <c:pt idx="126">
                  <c:v>63</c:v>
                </c:pt>
                <c:pt idx="127">
                  <c:v>63</c:v>
                </c:pt>
                <c:pt idx="128">
                  <c:v>63</c:v>
                </c:pt>
                <c:pt idx="129">
                  <c:v>63</c:v>
                </c:pt>
                <c:pt idx="130">
                  <c:v>63</c:v>
                </c:pt>
                <c:pt idx="131">
                  <c:v>63</c:v>
                </c:pt>
                <c:pt idx="132">
                  <c:v>63</c:v>
                </c:pt>
                <c:pt idx="133">
                  <c:v>63</c:v>
                </c:pt>
                <c:pt idx="134">
                  <c:v>63</c:v>
                </c:pt>
                <c:pt idx="135">
                  <c:v>63</c:v>
                </c:pt>
                <c:pt idx="136">
                  <c:v>63</c:v>
                </c:pt>
                <c:pt idx="137">
                  <c:v>63</c:v>
                </c:pt>
                <c:pt idx="138">
                  <c:v>63</c:v>
                </c:pt>
                <c:pt idx="139">
                  <c:v>63</c:v>
                </c:pt>
                <c:pt idx="140">
                  <c:v>63</c:v>
                </c:pt>
                <c:pt idx="141">
                  <c:v>63</c:v>
                </c:pt>
                <c:pt idx="142">
                  <c:v>63</c:v>
                </c:pt>
                <c:pt idx="143">
                  <c:v>63</c:v>
                </c:pt>
                <c:pt idx="144">
                  <c:v>63</c:v>
                </c:pt>
                <c:pt idx="145">
                  <c:v>63</c:v>
                </c:pt>
                <c:pt idx="146">
                  <c:v>63</c:v>
                </c:pt>
                <c:pt idx="147">
                  <c:v>63</c:v>
                </c:pt>
                <c:pt idx="148">
                  <c:v>63</c:v>
                </c:pt>
                <c:pt idx="149">
                  <c:v>63</c:v>
                </c:pt>
                <c:pt idx="150">
                  <c:v>63</c:v>
                </c:pt>
                <c:pt idx="151">
                  <c:v>63</c:v>
                </c:pt>
                <c:pt idx="152">
                  <c:v>63</c:v>
                </c:pt>
                <c:pt idx="153">
                  <c:v>63</c:v>
                </c:pt>
                <c:pt idx="154">
                  <c:v>63</c:v>
                </c:pt>
                <c:pt idx="155">
                  <c:v>63</c:v>
                </c:pt>
                <c:pt idx="156">
                  <c:v>63</c:v>
                </c:pt>
                <c:pt idx="157">
                  <c:v>63</c:v>
                </c:pt>
                <c:pt idx="158">
                  <c:v>63</c:v>
                </c:pt>
                <c:pt idx="159">
                  <c:v>63</c:v>
                </c:pt>
                <c:pt idx="160">
                  <c:v>63</c:v>
                </c:pt>
                <c:pt idx="161">
                  <c:v>63</c:v>
                </c:pt>
                <c:pt idx="162">
                  <c:v>63</c:v>
                </c:pt>
                <c:pt idx="163">
                  <c:v>63</c:v>
                </c:pt>
                <c:pt idx="164">
                  <c:v>63</c:v>
                </c:pt>
                <c:pt idx="165">
                  <c:v>63</c:v>
                </c:pt>
                <c:pt idx="166">
                  <c:v>63</c:v>
                </c:pt>
                <c:pt idx="167">
                  <c:v>63</c:v>
                </c:pt>
                <c:pt idx="168">
                  <c:v>63</c:v>
                </c:pt>
                <c:pt idx="169">
                  <c:v>63</c:v>
                </c:pt>
                <c:pt idx="170">
                  <c:v>63</c:v>
                </c:pt>
                <c:pt idx="171">
                  <c:v>63</c:v>
                </c:pt>
                <c:pt idx="172">
                  <c:v>63</c:v>
                </c:pt>
                <c:pt idx="173">
                  <c:v>63</c:v>
                </c:pt>
                <c:pt idx="174">
                  <c:v>63</c:v>
                </c:pt>
                <c:pt idx="175">
                  <c:v>63</c:v>
                </c:pt>
                <c:pt idx="176">
                  <c:v>63</c:v>
                </c:pt>
                <c:pt idx="177">
                  <c:v>63</c:v>
                </c:pt>
                <c:pt idx="178">
                  <c:v>63</c:v>
                </c:pt>
                <c:pt idx="179">
                  <c:v>63</c:v>
                </c:pt>
                <c:pt idx="180">
                  <c:v>63</c:v>
                </c:pt>
                <c:pt idx="181">
                  <c:v>63</c:v>
                </c:pt>
                <c:pt idx="182">
                  <c:v>63</c:v>
                </c:pt>
                <c:pt idx="183">
                  <c:v>63</c:v>
                </c:pt>
                <c:pt idx="184">
                  <c:v>63</c:v>
                </c:pt>
                <c:pt idx="185">
                  <c:v>63</c:v>
                </c:pt>
                <c:pt idx="186">
                  <c:v>63</c:v>
                </c:pt>
                <c:pt idx="187">
                  <c:v>63</c:v>
                </c:pt>
                <c:pt idx="188">
                  <c:v>63</c:v>
                </c:pt>
                <c:pt idx="189">
                  <c:v>63</c:v>
                </c:pt>
                <c:pt idx="190">
                  <c:v>63</c:v>
                </c:pt>
                <c:pt idx="191">
                  <c:v>63</c:v>
                </c:pt>
                <c:pt idx="192">
                  <c:v>63</c:v>
                </c:pt>
                <c:pt idx="193">
                  <c:v>63</c:v>
                </c:pt>
                <c:pt idx="194">
                  <c:v>63</c:v>
                </c:pt>
                <c:pt idx="195">
                  <c:v>63</c:v>
                </c:pt>
                <c:pt idx="196">
                  <c:v>63</c:v>
                </c:pt>
                <c:pt idx="197">
                  <c:v>63</c:v>
                </c:pt>
                <c:pt idx="198">
                  <c:v>63</c:v>
                </c:pt>
                <c:pt idx="199">
                  <c:v>63</c:v>
                </c:pt>
                <c:pt idx="200">
                  <c:v>63</c:v>
                </c:pt>
                <c:pt idx="201">
                  <c:v>63</c:v>
                </c:pt>
                <c:pt idx="202">
                  <c:v>63</c:v>
                </c:pt>
                <c:pt idx="203">
                  <c:v>63</c:v>
                </c:pt>
                <c:pt idx="204">
                  <c:v>63</c:v>
                </c:pt>
                <c:pt idx="205">
                  <c:v>63</c:v>
                </c:pt>
                <c:pt idx="206">
                  <c:v>63</c:v>
                </c:pt>
                <c:pt idx="207">
                  <c:v>63</c:v>
                </c:pt>
                <c:pt idx="208">
                  <c:v>63</c:v>
                </c:pt>
                <c:pt idx="209">
                  <c:v>63</c:v>
                </c:pt>
                <c:pt idx="210">
                  <c:v>63</c:v>
                </c:pt>
                <c:pt idx="211">
                  <c:v>63</c:v>
                </c:pt>
                <c:pt idx="212">
                  <c:v>63</c:v>
                </c:pt>
                <c:pt idx="213">
                  <c:v>63</c:v>
                </c:pt>
                <c:pt idx="214">
                  <c:v>63</c:v>
                </c:pt>
                <c:pt idx="215">
                  <c:v>63</c:v>
                </c:pt>
                <c:pt idx="216">
                  <c:v>63</c:v>
                </c:pt>
                <c:pt idx="217">
                  <c:v>63</c:v>
                </c:pt>
                <c:pt idx="218">
                  <c:v>63</c:v>
                </c:pt>
                <c:pt idx="219">
                  <c:v>63</c:v>
                </c:pt>
                <c:pt idx="220">
                  <c:v>63</c:v>
                </c:pt>
                <c:pt idx="221">
                  <c:v>63</c:v>
                </c:pt>
                <c:pt idx="222">
                  <c:v>63</c:v>
                </c:pt>
                <c:pt idx="223">
                  <c:v>63</c:v>
                </c:pt>
                <c:pt idx="224">
                  <c:v>63</c:v>
                </c:pt>
                <c:pt idx="225">
                  <c:v>63</c:v>
                </c:pt>
                <c:pt idx="226">
                  <c:v>63</c:v>
                </c:pt>
                <c:pt idx="227">
                  <c:v>63</c:v>
                </c:pt>
                <c:pt idx="228">
                  <c:v>63</c:v>
                </c:pt>
                <c:pt idx="229">
                  <c:v>63</c:v>
                </c:pt>
                <c:pt idx="230">
                  <c:v>63</c:v>
                </c:pt>
                <c:pt idx="231">
                  <c:v>63</c:v>
                </c:pt>
                <c:pt idx="232">
                  <c:v>63</c:v>
                </c:pt>
                <c:pt idx="233">
                  <c:v>63</c:v>
                </c:pt>
                <c:pt idx="234">
                  <c:v>63</c:v>
                </c:pt>
                <c:pt idx="235">
                  <c:v>63</c:v>
                </c:pt>
                <c:pt idx="236">
                  <c:v>63</c:v>
                </c:pt>
                <c:pt idx="237">
                  <c:v>63</c:v>
                </c:pt>
                <c:pt idx="238">
                  <c:v>63</c:v>
                </c:pt>
                <c:pt idx="239">
                  <c:v>63</c:v>
                </c:pt>
                <c:pt idx="240">
                  <c:v>63</c:v>
                </c:pt>
                <c:pt idx="241">
                  <c:v>63</c:v>
                </c:pt>
                <c:pt idx="242">
                  <c:v>63</c:v>
                </c:pt>
                <c:pt idx="243">
                  <c:v>63</c:v>
                </c:pt>
                <c:pt idx="244">
                  <c:v>63</c:v>
                </c:pt>
                <c:pt idx="245">
                  <c:v>63</c:v>
                </c:pt>
                <c:pt idx="246">
                  <c:v>63</c:v>
                </c:pt>
                <c:pt idx="247">
                  <c:v>63</c:v>
                </c:pt>
                <c:pt idx="248">
                  <c:v>63</c:v>
                </c:pt>
                <c:pt idx="249">
                  <c:v>63</c:v>
                </c:pt>
                <c:pt idx="250">
                  <c:v>63</c:v>
                </c:pt>
                <c:pt idx="251">
                  <c:v>63</c:v>
                </c:pt>
                <c:pt idx="252">
                  <c:v>63</c:v>
                </c:pt>
                <c:pt idx="253">
                  <c:v>63</c:v>
                </c:pt>
                <c:pt idx="254">
                  <c:v>63</c:v>
                </c:pt>
                <c:pt idx="255">
                  <c:v>63</c:v>
                </c:pt>
                <c:pt idx="256">
                  <c:v>63</c:v>
                </c:pt>
                <c:pt idx="257">
                  <c:v>63</c:v>
                </c:pt>
                <c:pt idx="258">
                  <c:v>63</c:v>
                </c:pt>
                <c:pt idx="259">
                  <c:v>63</c:v>
                </c:pt>
                <c:pt idx="260">
                  <c:v>63</c:v>
                </c:pt>
                <c:pt idx="261">
                  <c:v>63</c:v>
                </c:pt>
                <c:pt idx="262">
                  <c:v>63</c:v>
                </c:pt>
                <c:pt idx="263">
                  <c:v>63</c:v>
                </c:pt>
                <c:pt idx="264">
                  <c:v>63</c:v>
                </c:pt>
                <c:pt idx="265">
                  <c:v>63</c:v>
                </c:pt>
                <c:pt idx="266">
                  <c:v>63</c:v>
                </c:pt>
                <c:pt idx="267">
                  <c:v>63</c:v>
                </c:pt>
                <c:pt idx="268">
                  <c:v>63</c:v>
                </c:pt>
                <c:pt idx="269">
                  <c:v>63</c:v>
                </c:pt>
                <c:pt idx="270">
                  <c:v>63</c:v>
                </c:pt>
                <c:pt idx="271">
                  <c:v>63</c:v>
                </c:pt>
                <c:pt idx="272">
                  <c:v>63</c:v>
                </c:pt>
                <c:pt idx="273">
                  <c:v>63</c:v>
                </c:pt>
                <c:pt idx="274">
                  <c:v>63</c:v>
                </c:pt>
                <c:pt idx="275">
                  <c:v>63</c:v>
                </c:pt>
                <c:pt idx="276">
                  <c:v>63</c:v>
                </c:pt>
                <c:pt idx="277">
                  <c:v>63</c:v>
                </c:pt>
                <c:pt idx="278">
                  <c:v>63</c:v>
                </c:pt>
                <c:pt idx="279">
                  <c:v>63</c:v>
                </c:pt>
                <c:pt idx="280">
                  <c:v>63</c:v>
                </c:pt>
                <c:pt idx="281">
                  <c:v>63</c:v>
                </c:pt>
                <c:pt idx="282">
                  <c:v>63</c:v>
                </c:pt>
                <c:pt idx="283">
                  <c:v>63</c:v>
                </c:pt>
                <c:pt idx="284">
                  <c:v>63</c:v>
                </c:pt>
                <c:pt idx="285">
                  <c:v>63</c:v>
                </c:pt>
                <c:pt idx="286">
                  <c:v>63</c:v>
                </c:pt>
                <c:pt idx="287">
                  <c:v>63</c:v>
                </c:pt>
                <c:pt idx="288">
                  <c:v>63</c:v>
                </c:pt>
                <c:pt idx="289">
                  <c:v>63</c:v>
                </c:pt>
                <c:pt idx="290">
                  <c:v>63</c:v>
                </c:pt>
                <c:pt idx="291">
                  <c:v>63</c:v>
                </c:pt>
                <c:pt idx="292">
                  <c:v>63</c:v>
                </c:pt>
                <c:pt idx="293">
                  <c:v>63</c:v>
                </c:pt>
                <c:pt idx="294">
                  <c:v>63</c:v>
                </c:pt>
                <c:pt idx="295">
                  <c:v>63</c:v>
                </c:pt>
                <c:pt idx="296">
                  <c:v>63</c:v>
                </c:pt>
                <c:pt idx="297">
                  <c:v>63</c:v>
                </c:pt>
                <c:pt idx="298">
                  <c:v>63</c:v>
                </c:pt>
                <c:pt idx="299">
                  <c:v>63</c:v>
                </c:pt>
                <c:pt idx="300">
                  <c:v>63</c:v>
                </c:pt>
                <c:pt idx="301">
                  <c:v>63</c:v>
                </c:pt>
                <c:pt idx="302">
                  <c:v>63</c:v>
                </c:pt>
                <c:pt idx="303">
                  <c:v>63</c:v>
                </c:pt>
                <c:pt idx="304">
                  <c:v>63</c:v>
                </c:pt>
                <c:pt idx="305">
                  <c:v>63</c:v>
                </c:pt>
                <c:pt idx="306">
                  <c:v>63</c:v>
                </c:pt>
                <c:pt idx="307">
                  <c:v>63</c:v>
                </c:pt>
                <c:pt idx="308">
                  <c:v>63</c:v>
                </c:pt>
                <c:pt idx="309">
                  <c:v>63</c:v>
                </c:pt>
                <c:pt idx="310">
                  <c:v>63</c:v>
                </c:pt>
                <c:pt idx="311">
                  <c:v>63</c:v>
                </c:pt>
                <c:pt idx="312">
                  <c:v>63</c:v>
                </c:pt>
                <c:pt idx="313">
                  <c:v>63</c:v>
                </c:pt>
                <c:pt idx="314">
                  <c:v>63</c:v>
                </c:pt>
                <c:pt idx="315">
                  <c:v>63</c:v>
                </c:pt>
                <c:pt idx="316">
                  <c:v>63</c:v>
                </c:pt>
                <c:pt idx="317">
                  <c:v>63</c:v>
                </c:pt>
                <c:pt idx="318">
                  <c:v>63</c:v>
                </c:pt>
                <c:pt idx="319">
                  <c:v>63</c:v>
                </c:pt>
                <c:pt idx="320">
                  <c:v>63</c:v>
                </c:pt>
                <c:pt idx="321">
                  <c:v>63</c:v>
                </c:pt>
                <c:pt idx="322">
                  <c:v>63</c:v>
                </c:pt>
                <c:pt idx="323">
                  <c:v>63</c:v>
                </c:pt>
                <c:pt idx="324">
                  <c:v>63</c:v>
                </c:pt>
                <c:pt idx="325">
                  <c:v>63</c:v>
                </c:pt>
                <c:pt idx="326">
                  <c:v>63</c:v>
                </c:pt>
                <c:pt idx="327">
                  <c:v>63</c:v>
                </c:pt>
                <c:pt idx="328">
                  <c:v>63</c:v>
                </c:pt>
                <c:pt idx="329">
                  <c:v>63</c:v>
                </c:pt>
                <c:pt idx="330">
                  <c:v>63</c:v>
                </c:pt>
                <c:pt idx="331">
                  <c:v>63</c:v>
                </c:pt>
                <c:pt idx="332">
                  <c:v>63</c:v>
                </c:pt>
                <c:pt idx="333">
                  <c:v>63</c:v>
                </c:pt>
                <c:pt idx="334">
                  <c:v>63</c:v>
                </c:pt>
                <c:pt idx="335">
                  <c:v>63</c:v>
                </c:pt>
                <c:pt idx="336">
                  <c:v>63</c:v>
                </c:pt>
                <c:pt idx="337">
                  <c:v>63</c:v>
                </c:pt>
                <c:pt idx="338">
                  <c:v>63</c:v>
                </c:pt>
                <c:pt idx="339">
                  <c:v>63</c:v>
                </c:pt>
                <c:pt idx="340">
                  <c:v>63</c:v>
                </c:pt>
                <c:pt idx="341">
                  <c:v>63</c:v>
                </c:pt>
                <c:pt idx="342">
                  <c:v>63</c:v>
                </c:pt>
                <c:pt idx="343">
                  <c:v>63</c:v>
                </c:pt>
                <c:pt idx="344">
                  <c:v>63</c:v>
                </c:pt>
                <c:pt idx="345">
                  <c:v>63</c:v>
                </c:pt>
                <c:pt idx="346">
                  <c:v>63</c:v>
                </c:pt>
                <c:pt idx="347">
                  <c:v>63</c:v>
                </c:pt>
                <c:pt idx="348">
                  <c:v>63</c:v>
                </c:pt>
                <c:pt idx="349">
                  <c:v>63</c:v>
                </c:pt>
                <c:pt idx="350">
                  <c:v>63</c:v>
                </c:pt>
                <c:pt idx="351">
                  <c:v>63</c:v>
                </c:pt>
                <c:pt idx="352">
                  <c:v>63</c:v>
                </c:pt>
                <c:pt idx="353">
                  <c:v>63</c:v>
                </c:pt>
                <c:pt idx="354">
                  <c:v>63</c:v>
                </c:pt>
                <c:pt idx="355">
                  <c:v>63</c:v>
                </c:pt>
                <c:pt idx="356">
                  <c:v>63</c:v>
                </c:pt>
                <c:pt idx="357">
                  <c:v>63</c:v>
                </c:pt>
                <c:pt idx="358">
                  <c:v>63</c:v>
                </c:pt>
                <c:pt idx="359">
                  <c:v>63</c:v>
                </c:pt>
                <c:pt idx="360">
                  <c:v>63</c:v>
                </c:pt>
                <c:pt idx="361">
                  <c:v>63</c:v>
                </c:pt>
                <c:pt idx="362">
                  <c:v>63</c:v>
                </c:pt>
                <c:pt idx="363">
                  <c:v>63</c:v>
                </c:pt>
                <c:pt idx="364">
                  <c:v>63</c:v>
                </c:pt>
                <c:pt idx="365">
                  <c:v>63</c:v>
                </c:pt>
                <c:pt idx="366">
                  <c:v>63</c:v>
                </c:pt>
                <c:pt idx="367">
                  <c:v>63</c:v>
                </c:pt>
                <c:pt idx="368">
                  <c:v>63</c:v>
                </c:pt>
                <c:pt idx="369">
                  <c:v>63</c:v>
                </c:pt>
                <c:pt idx="370">
                  <c:v>63</c:v>
                </c:pt>
                <c:pt idx="371">
                  <c:v>63</c:v>
                </c:pt>
                <c:pt idx="372">
                  <c:v>63</c:v>
                </c:pt>
                <c:pt idx="373">
                  <c:v>63</c:v>
                </c:pt>
                <c:pt idx="374">
                  <c:v>63</c:v>
                </c:pt>
                <c:pt idx="375">
                  <c:v>63</c:v>
                </c:pt>
                <c:pt idx="376">
                  <c:v>63</c:v>
                </c:pt>
                <c:pt idx="377">
                  <c:v>63</c:v>
                </c:pt>
                <c:pt idx="378">
                  <c:v>63</c:v>
                </c:pt>
                <c:pt idx="379">
                  <c:v>63</c:v>
                </c:pt>
                <c:pt idx="380">
                  <c:v>63</c:v>
                </c:pt>
                <c:pt idx="381">
                  <c:v>63</c:v>
                </c:pt>
                <c:pt idx="382">
                  <c:v>63</c:v>
                </c:pt>
                <c:pt idx="383">
                  <c:v>63</c:v>
                </c:pt>
                <c:pt idx="384">
                  <c:v>63</c:v>
                </c:pt>
                <c:pt idx="385">
                  <c:v>63</c:v>
                </c:pt>
                <c:pt idx="386">
                  <c:v>63</c:v>
                </c:pt>
                <c:pt idx="387">
                  <c:v>63</c:v>
                </c:pt>
                <c:pt idx="388">
                  <c:v>63</c:v>
                </c:pt>
                <c:pt idx="389">
                  <c:v>63</c:v>
                </c:pt>
                <c:pt idx="390">
                  <c:v>63</c:v>
                </c:pt>
                <c:pt idx="391">
                  <c:v>63</c:v>
                </c:pt>
                <c:pt idx="392">
                  <c:v>63</c:v>
                </c:pt>
                <c:pt idx="393">
                  <c:v>63</c:v>
                </c:pt>
                <c:pt idx="394">
                  <c:v>63</c:v>
                </c:pt>
                <c:pt idx="395">
                  <c:v>63</c:v>
                </c:pt>
                <c:pt idx="396">
                  <c:v>63</c:v>
                </c:pt>
                <c:pt idx="397">
                  <c:v>63</c:v>
                </c:pt>
                <c:pt idx="398">
                  <c:v>63</c:v>
                </c:pt>
                <c:pt idx="399">
                  <c:v>63</c:v>
                </c:pt>
                <c:pt idx="400">
                  <c:v>63</c:v>
                </c:pt>
                <c:pt idx="401">
                  <c:v>63</c:v>
                </c:pt>
                <c:pt idx="402">
                  <c:v>63</c:v>
                </c:pt>
                <c:pt idx="403">
                  <c:v>63</c:v>
                </c:pt>
                <c:pt idx="404">
                  <c:v>63</c:v>
                </c:pt>
                <c:pt idx="405">
                  <c:v>63</c:v>
                </c:pt>
                <c:pt idx="406">
                  <c:v>63</c:v>
                </c:pt>
                <c:pt idx="407">
                  <c:v>63</c:v>
                </c:pt>
                <c:pt idx="408">
                  <c:v>63</c:v>
                </c:pt>
                <c:pt idx="409">
                  <c:v>63</c:v>
                </c:pt>
                <c:pt idx="410">
                  <c:v>63</c:v>
                </c:pt>
                <c:pt idx="411">
                  <c:v>63</c:v>
                </c:pt>
                <c:pt idx="412">
                  <c:v>63</c:v>
                </c:pt>
                <c:pt idx="413">
                  <c:v>63</c:v>
                </c:pt>
                <c:pt idx="414">
                  <c:v>63</c:v>
                </c:pt>
                <c:pt idx="415">
                  <c:v>63</c:v>
                </c:pt>
                <c:pt idx="416">
                  <c:v>63</c:v>
                </c:pt>
                <c:pt idx="417">
                  <c:v>63</c:v>
                </c:pt>
                <c:pt idx="418">
                  <c:v>63</c:v>
                </c:pt>
                <c:pt idx="419">
                  <c:v>63</c:v>
                </c:pt>
                <c:pt idx="420">
                  <c:v>63</c:v>
                </c:pt>
                <c:pt idx="421">
                  <c:v>63</c:v>
                </c:pt>
                <c:pt idx="422">
                  <c:v>63</c:v>
                </c:pt>
                <c:pt idx="423">
                  <c:v>63</c:v>
                </c:pt>
                <c:pt idx="424">
                  <c:v>63</c:v>
                </c:pt>
                <c:pt idx="425">
                  <c:v>63</c:v>
                </c:pt>
                <c:pt idx="426">
                  <c:v>63</c:v>
                </c:pt>
                <c:pt idx="427">
                  <c:v>63</c:v>
                </c:pt>
                <c:pt idx="428">
                  <c:v>63</c:v>
                </c:pt>
                <c:pt idx="429">
                  <c:v>63</c:v>
                </c:pt>
                <c:pt idx="430">
                  <c:v>63</c:v>
                </c:pt>
                <c:pt idx="431">
                  <c:v>63</c:v>
                </c:pt>
                <c:pt idx="432">
                  <c:v>63</c:v>
                </c:pt>
                <c:pt idx="433">
                  <c:v>63</c:v>
                </c:pt>
                <c:pt idx="434">
                  <c:v>63</c:v>
                </c:pt>
                <c:pt idx="435">
                  <c:v>63</c:v>
                </c:pt>
                <c:pt idx="436">
                  <c:v>63</c:v>
                </c:pt>
                <c:pt idx="437">
                  <c:v>63</c:v>
                </c:pt>
                <c:pt idx="438">
                  <c:v>63</c:v>
                </c:pt>
                <c:pt idx="439">
                  <c:v>63</c:v>
                </c:pt>
                <c:pt idx="440">
                  <c:v>63</c:v>
                </c:pt>
                <c:pt idx="441">
                  <c:v>63</c:v>
                </c:pt>
                <c:pt idx="442">
                  <c:v>63</c:v>
                </c:pt>
                <c:pt idx="443">
                  <c:v>63</c:v>
                </c:pt>
                <c:pt idx="444">
                  <c:v>63</c:v>
                </c:pt>
                <c:pt idx="445">
                  <c:v>63</c:v>
                </c:pt>
                <c:pt idx="446">
                  <c:v>63</c:v>
                </c:pt>
                <c:pt idx="447">
                  <c:v>63</c:v>
                </c:pt>
                <c:pt idx="448">
                  <c:v>63</c:v>
                </c:pt>
                <c:pt idx="449">
                  <c:v>63</c:v>
                </c:pt>
                <c:pt idx="450">
                  <c:v>63</c:v>
                </c:pt>
                <c:pt idx="451">
                  <c:v>63</c:v>
                </c:pt>
                <c:pt idx="452">
                  <c:v>63</c:v>
                </c:pt>
                <c:pt idx="453">
                  <c:v>63</c:v>
                </c:pt>
                <c:pt idx="454">
                  <c:v>63</c:v>
                </c:pt>
                <c:pt idx="455">
                  <c:v>63</c:v>
                </c:pt>
                <c:pt idx="456">
                  <c:v>63</c:v>
                </c:pt>
                <c:pt idx="457">
                  <c:v>63</c:v>
                </c:pt>
                <c:pt idx="458">
                  <c:v>63</c:v>
                </c:pt>
                <c:pt idx="459">
                  <c:v>63</c:v>
                </c:pt>
                <c:pt idx="460">
                  <c:v>63</c:v>
                </c:pt>
                <c:pt idx="461">
                  <c:v>63</c:v>
                </c:pt>
                <c:pt idx="462">
                  <c:v>63</c:v>
                </c:pt>
                <c:pt idx="463">
                  <c:v>63</c:v>
                </c:pt>
                <c:pt idx="464">
                  <c:v>63</c:v>
                </c:pt>
                <c:pt idx="465">
                  <c:v>63</c:v>
                </c:pt>
                <c:pt idx="466">
                  <c:v>63</c:v>
                </c:pt>
                <c:pt idx="467">
                  <c:v>63</c:v>
                </c:pt>
                <c:pt idx="468">
                  <c:v>63</c:v>
                </c:pt>
                <c:pt idx="469">
                  <c:v>63</c:v>
                </c:pt>
                <c:pt idx="470">
                  <c:v>63</c:v>
                </c:pt>
                <c:pt idx="471">
                  <c:v>63</c:v>
                </c:pt>
                <c:pt idx="472">
                  <c:v>63</c:v>
                </c:pt>
                <c:pt idx="473">
                  <c:v>63</c:v>
                </c:pt>
                <c:pt idx="474">
                  <c:v>63</c:v>
                </c:pt>
                <c:pt idx="475">
                  <c:v>63</c:v>
                </c:pt>
                <c:pt idx="476">
                  <c:v>63</c:v>
                </c:pt>
                <c:pt idx="477">
                  <c:v>63</c:v>
                </c:pt>
                <c:pt idx="478">
                  <c:v>63</c:v>
                </c:pt>
                <c:pt idx="479">
                  <c:v>63</c:v>
                </c:pt>
                <c:pt idx="480">
                  <c:v>63</c:v>
                </c:pt>
                <c:pt idx="481">
                  <c:v>63</c:v>
                </c:pt>
                <c:pt idx="482">
                  <c:v>63</c:v>
                </c:pt>
                <c:pt idx="483">
                  <c:v>63</c:v>
                </c:pt>
                <c:pt idx="484">
                  <c:v>63</c:v>
                </c:pt>
                <c:pt idx="485">
                  <c:v>63</c:v>
                </c:pt>
                <c:pt idx="486">
                  <c:v>63</c:v>
                </c:pt>
                <c:pt idx="487">
                  <c:v>63</c:v>
                </c:pt>
                <c:pt idx="488">
                  <c:v>63</c:v>
                </c:pt>
                <c:pt idx="489">
                  <c:v>63</c:v>
                </c:pt>
                <c:pt idx="490">
                  <c:v>63</c:v>
                </c:pt>
                <c:pt idx="491">
                  <c:v>63</c:v>
                </c:pt>
                <c:pt idx="492">
                  <c:v>63</c:v>
                </c:pt>
                <c:pt idx="493">
                  <c:v>63</c:v>
                </c:pt>
                <c:pt idx="494">
                  <c:v>63</c:v>
                </c:pt>
                <c:pt idx="495">
                  <c:v>63</c:v>
                </c:pt>
                <c:pt idx="496">
                  <c:v>63</c:v>
                </c:pt>
                <c:pt idx="497">
                  <c:v>63</c:v>
                </c:pt>
                <c:pt idx="498">
                  <c:v>63</c:v>
                </c:pt>
                <c:pt idx="499">
                  <c:v>63</c:v>
                </c:pt>
                <c:pt idx="500">
                  <c:v>63</c:v>
                </c:pt>
                <c:pt idx="501">
                  <c:v>63</c:v>
                </c:pt>
                <c:pt idx="502">
                  <c:v>63</c:v>
                </c:pt>
                <c:pt idx="503">
                  <c:v>63</c:v>
                </c:pt>
                <c:pt idx="504">
                  <c:v>63</c:v>
                </c:pt>
                <c:pt idx="505">
                  <c:v>63</c:v>
                </c:pt>
                <c:pt idx="506">
                  <c:v>63</c:v>
                </c:pt>
                <c:pt idx="507">
                  <c:v>63</c:v>
                </c:pt>
                <c:pt idx="508">
                  <c:v>63</c:v>
                </c:pt>
                <c:pt idx="509">
                  <c:v>63</c:v>
                </c:pt>
                <c:pt idx="510">
                  <c:v>63</c:v>
                </c:pt>
                <c:pt idx="511">
                  <c:v>63</c:v>
                </c:pt>
                <c:pt idx="512">
                  <c:v>63</c:v>
                </c:pt>
                <c:pt idx="513">
                  <c:v>63</c:v>
                </c:pt>
                <c:pt idx="514">
                  <c:v>63</c:v>
                </c:pt>
                <c:pt idx="515">
                  <c:v>63</c:v>
                </c:pt>
                <c:pt idx="516">
                  <c:v>63</c:v>
                </c:pt>
                <c:pt idx="517">
                  <c:v>63</c:v>
                </c:pt>
                <c:pt idx="518">
                  <c:v>63</c:v>
                </c:pt>
                <c:pt idx="519">
                  <c:v>63</c:v>
                </c:pt>
                <c:pt idx="520">
                  <c:v>63</c:v>
                </c:pt>
                <c:pt idx="521">
                  <c:v>63</c:v>
                </c:pt>
                <c:pt idx="522">
                  <c:v>63</c:v>
                </c:pt>
                <c:pt idx="523">
                  <c:v>63</c:v>
                </c:pt>
                <c:pt idx="524">
                  <c:v>63</c:v>
                </c:pt>
                <c:pt idx="525">
                  <c:v>63</c:v>
                </c:pt>
                <c:pt idx="526">
                  <c:v>63</c:v>
                </c:pt>
                <c:pt idx="527">
                  <c:v>63</c:v>
                </c:pt>
                <c:pt idx="528">
                  <c:v>63</c:v>
                </c:pt>
                <c:pt idx="529">
                  <c:v>63</c:v>
                </c:pt>
                <c:pt idx="530">
                  <c:v>63</c:v>
                </c:pt>
                <c:pt idx="531">
                  <c:v>63</c:v>
                </c:pt>
                <c:pt idx="532">
                  <c:v>63</c:v>
                </c:pt>
                <c:pt idx="533">
                  <c:v>63</c:v>
                </c:pt>
                <c:pt idx="534">
                  <c:v>63</c:v>
                </c:pt>
                <c:pt idx="535">
                  <c:v>63</c:v>
                </c:pt>
                <c:pt idx="536">
                  <c:v>63</c:v>
                </c:pt>
                <c:pt idx="537">
                  <c:v>63</c:v>
                </c:pt>
                <c:pt idx="538">
                  <c:v>63</c:v>
                </c:pt>
                <c:pt idx="539">
                  <c:v>63</c:v>
                </c:pt>
                <c:pt idx="540">
                  <c:v>63</c:v>
                </c:pt>
                <c:pt idx="541">
                  <c:v>63</c:v>
                </c:pt>
                <c:pt idx="542">
                  <c:v>63</c:v>
                </c:pt>
                <c:pt idx="543">
                  <c:v>63</c:v>
                </c:pt>
                <c:pt idx="544">
                  <c:v>63</c:v>
                </c:pt>
                <c:pt idx="545">
                  <c:v>63</c:v>
                </c:pt>
                <c:pt idx="546">
                  <c:v>63</c:v>
                </c:pt>
                <c:pt idx="547">
                  <c:v>63</c:v>
                </c:pt>
                <c:pt idx="548">
                  <c:v>63</c:v>
                </c:pt>
                <c:pt idx="549">
                  <c:v>63</c:v>
                </c:pt>
                <c:pt idx="550">
                  <c:v>63</c:v>
                </c:pt>
                <c:pt idx="551">
                  <c:v>63</c:v>
                </c:pt>
                <c:pt idx="552">
                  <c:v>63</c:v>
                </c:pt>
                <c:pt idx="553">
                  <c:v>63</c:v>
                </c:pt>
                <c:pt idx="554">
                  <c:v>63</c:v>
                </c:pt>
                <c:pt idx="555">
                  <c:v>63</c:v>
                </c:pt>
                <c:pt idx="556">
                  <c:v>63</c:v>
                </c:pt>
                <c:pt idx="557">
                  <c:v>63</c:v>
                </c:pt>
                <c:pt idx="558">
                  <c:v>63</c:v>
                </c:pt>
                <c:pt idx="559">
                  <c:v>63</c:v>
                </c:pt>
                <c:pt idx="560">
                  <c:v>63</c:v>
                </c:pt>
                <c:pt idx="561">
                  <c:v>63</c:v>
                </c:pt>
                <c:pt idx="562">
                  <c:v>63</c:v>
                </c:pt>
                <c:pt idx="563">
                  <c:v>63</c:v>
                </c:pt>
                <c:pt idx="564">
                  <c:v>63</c:v>
                </c:pt>
                <c:pt idx="565">
                  <c:v>63</c:v>
                </c:pt>
                <c:pt idx="566">
                  <c:v>63</c:v>
                </c:pt>
                <c:pt idx="567">
                  <c:v>63</c:v>
                </c:pt>
                <c:pt idx="568">
                  <c:v>63</c:v>
                </c:pt>
                <c:pt idx="569">
                  <c:v>63</c:v>
                </c:pt>
                <c:pt idx="570">
                  <c:v>63</c:v>
                </c:pt>
                <c:pt idx="571">
                  <c:v>63</c:v>
                </c:pt>
                <c:pt idx="572">
                  <c:v>63</c:v>
                </c:pt>
                <c:pt idx="573">
                  <c:v>63</c:v>
                </c:pt>
                <c:pt idx="574">
                  <c:v>63</c:v>
                </c:pt>
                <c:pt idx="575">
                  <c:v>63</c:v>
                </c:pt>
                <c:pt idx="576">
                  <c:v>63</c:v>
                </c:pt>
                <c:pt idx="577">
                  <c:v>63</c:v>
                </c:pt>
                <c:pt idx="578">
                  <c:v>63</c:v>
                </c:pt>
                <c:pt idx="579">
                  <c:v>63</c:v>
                </c:pt>
                <c:pt idx="580">
                  <c:v>63</c:v>
                </c:pt>
                <c:pt idx="581">
                  <c:v>63</c:v>
                </c:pt>
                <c:pt idx="582">
                  <c:v>63</c:v>
                </c:pt>
                <c:pt idx="583">
                  <c:v>63</c:v>
                </c:pt>
                <c:pt idx="584">
                  <c:v>63</c:v>
                </c:pt>
                <c:pt idx="585">
                  <c:v>63</c:v>
                </c:pt>
                <c:pt idx="586">
                  <c:v>63</c:v>
                </c:pt>
                <c:pt idx="587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E-4C19-A083-1D367EDDE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559568"/>
        <c:axId val="308561136"/>
      </c:lineChart>
      <c:dateAx>
        <c:axId val="3085595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8561136"/>
        <c:crosses val="autoZero"/>
        <c:auto val="1"/>
        <c:lblOffset val="100"/>
        <c:baseTimeUnit val="days"/>
      </c:dateAx>
      <c:valAx>
        <c:axId val="308561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Youth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8559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030912372601615"/>
          <c:y val="0.4082029167477223"/>
          <c:w val="6.9690892469674956E-2"/>
          <c:h val="0.23127780434222181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Total People in Hennepin County Shelters</a:t>
            </a:r>
          </a:p>
        </c:rich>
      </c:tx>
      <c:layout>
        <c:manualLayout>
          <c:xMode val="edge"/>
          <c:yMode val="edge"/>
          <c:x val="0.33607551051599049"/>
          <c:y val="8.06929867398613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45642082010396E-2"/>
          <c:y val="0.12364214565618444"/>
          <c:w val="0.81441580008703574"/>
          <c:h val="0.66828429158991387"/>
        </c:manualLayout>
      </c:layout>
      <c:lineChart>
        <c:grouping val="standard"/>
        <c:varyColors val="0"/>
        <c:ser>
          <c:idx val="0"/>
          <c:order val="0"/>
          <c:tx>
            <c:strRef>
              <c:f>'13'!$L$594</c:f>
              <c:strCache>
                <c:ptCount val="1"/>
                <c:pt idx="0">
                  <c:v>Adults</c:v>
                </c:pt>
              </c:strCache>
            </c:strRef>
          </c:tx>
          <c:marker>
            <c:symbol val="none"/>
          </c:marker>
          <c:cat>
            <c:numRef>
              <c:f>'13'!$K$595:$K$1182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'13'!$L$595:$L$1182</c:f>
              <c:numCache>
                <c:formatCode>General</c:formatCode>
                <c:ptCount val="588"/>
                <c:pt idx="0">
                  <c:v>1261</c:v>
                </c:pt>
                <c:pt idx="1">
                  <c:v>1231</c:v>
                </c:pt>
                <c:pt idx="2">
                  <c:v>1231</c:v>
                </c:pt>
                <c:pt idx="3">
                  <c:v>1177</c:v>
                </c:pt>
                <c:pt idx="4">
                  <c:v>1173</c:v>
                </c:pt>
                <c:pt idx="5">
                  <c:v>1260</c:v>
                </c:pt>
                <c:pt idx="6">
                  <c:v>1288</c:v>
                </c:pt>
                <c:pt idx="7">
                  <c:v>1246</c:v>
                </c:pt>
                <c:pt idx="8">
                  <c:v>1161</c:v>
                </c:pt>
                <c:pt idx="9">
                  <c:v>1199</c:v>
                </c:pt>
                <c:pt idx="10">
                  <c:v>1208</c:v>
                </c:pt>
                <c:pt idx="11">
                  <c:v>1247</c:v>
                </c:pt>
                <c:pt idx="12">
                  <c:v>1202</c:v>
                </c:pt>
                <c:pt idx="13">
                  <c:v>1161</c:v>
                </c:pt>
                <c:pt idx="14">
                  <c:v>1163</c:v>
                </c:pt>
                <c:pt idx="15">
                  <c:v>1253</c:v>
                </c:pt>
                <c:pt idx="16">
                  <c:v>1239</c:v>
                </c:pt>
                <c:pt idx="17">
                  <c:v>1187</c:v>
                </c:pt>
                <c:pt idx="18">
                  <c:v>1249</c:v>
                </c:pt>
                <c:pt idx="19">
                  <c:v>1237</c:v>
                </c:pt>
                <c:pt idx="20">
                  <c:v>1265</c:v>
                </c:pt>
                <c:pt idx="21">
                  <c:v>1166</c:v>
                </c:pt>
                <c:pt idx="22">
                  <c:v>1188</c:v>
                </c:pt>
                <c:pt idx="23">
                  <c:v>1232</c:v>
                </c:pt>
                <c:pt idx="24">
                  <c:v>1272</c:v>
                </c:pt>
                <c:pt idx="25">
                  <c:v>1305</c:v>
                </c:pt>
                <c:pt idx="26">
                  <c:v>1238</c:v>
                </c:pt>
                <c:pt idx="27">
                  <c:v>1248</c:v>
                </c:pt>
                <c:pt idx="28">
                  <c:v>1254</c:v>
                </c:pt>
                <c:pt idx="29">
                  <c:v>1315</c:v>
                </c:pt>
                <c:pt idx="30">
                  <c:v>1267</c:v>
                </c:pt>
                <c:pt idx="31">
                  <c:v>1300</c:v>
                </c:pt>
                <c:pt idx="32">
                  <c:v>1321</c:v>
                </c:pt>
                <c:pt idx="33">
                  <c:v>1320</c:v>
                </c:pt>
                <c:pt idx="34">
                  <c:v>1203</c:v>
                </c:pt>
                <c:pt idx="35">
                  <c:v>1285</c:v>
                </c:pt>
                <c:pt idx="36">
                  <c:v>1298</c:v>
                </c:pt>
                <c:pt idx="37">
                  <c:v>1360</c:v>
                </c:pt>
                <c:pt idx="38">
                  <c:v>1345</c:v>
                </c:pt>
                <c:pt idx="39">
                  <c:v>1291</c:v>
                </c:pt>
                <c:pt idx="40">
                  <c:v>1311</c:v>
                </c:pt>
                <c:pt idx="41">
                  <c:v>1357</c:v>
                </c:pt>
                <c:pt idx="42">
                  <c:v>1343</c:v>
                </c:pt>
                <c:pt idx="43">
                  <c:v>1190</c:v>
                </c:pt>
                <c:pt idx="44">
                  <c:v>1319</c:v>
                </c:pt>
                <c:pt idx="45">
                  <c:v>1322</c:v>
                </c:pt>
                <c:pt idx="46">
                  <c:v>1217</c:v>
                </c:pt>
                <c:pt idx="47">
                  <c:v>1201</c:v>
                </c:pt>
                <c:pt idx="48">
                  <c:v>1278</c:v>
                </c:pt>
                <c:pt idx="49">
                  <c:v>1351</c:v>
                </c:pt>
                <c:pt idx="50">
                  <c:v>1353</c:v>
                </c:pt>
                <c:pt idx="51">
                  <c:v>1380</c:v>
                </c:pt>
                <c:pt idx="52">
                  <c:v>1283</c:v>
                </c:pt>
                <c:pt idx="53">
                  <c:v>1330</c:v>
                </c:pt>
                <c:pt idx="54">
                  <c:v>1307</c:v>
                </c:pt>
                <c:pt idx="55">
                  <c:v>1299</c:v>
                </c:pt>
                <c:pt idx="56">
                  <c:v>1273</c:v>
                </c:pt>
                <c:pt idx="57">
                  <c:v>1329</c:v>
                </c:pt>
                <c:pt idx="58">
                  <c:v>1377</c:v>
                </c:pt>
                <c:pt idx="59">
                  <c:v>1385</c:v>
                </c:pt>
                <c:pt idx="60">
                  <c:v>1219</c:v>
                </c:pt>
                <c:pt idx="61">
                  <c:v>1313</c:v>
                </c:pt>
                <c:pt idx="62">
                  <c:v>1323</c:v>
                </c:pt>
                <c:pt idx="63">
                  <c:v>1346</c:v>
                </c:pt>
                <c:pt idx="64">
                  <c:v>1324</c:v>
                </c:pt>
                <c:pt idx="65">
                  <c:v>1209</c:v>
                </c:pt>
                <c:pt idx="66">
                  <c:v>1262</c:v>
                </c:pt>
                <c:pt idx="67">
                  <c:v>1246</c:v>
                </c:pt>
                <c:pt idx="68">
                  <c:v>1226</c:v>
                </c:pt>
                <c:pt idx="69">
                  <c:v>1176</c:v>
                </c:pt>
                <c:pt idx="70">
                  <c:v>1258</c:v>
                </c:pt>
                <c:pt idx="71">
                  <c:v>1259</c:v>
                </c:pt>
                <c:pt idx="72">
                  <c:v>1292</c:v>
                </c:pt>
                <c:pt idx="73">
                  <c:v>1173</c:v>
                </c:pt>
                <c:pt idx="74">
                  <c:v>1210</c:v>
                </c:pt>
                <c:pt idx="75">
                  <c:v>1202</c:v>
                </c:pt>
                <c:pt idx="76">
                  <c:v>1259</c:v>
                </c:pt>
                <c:pt idx="77">
                  <c:v>1278</c:v>
                </c:pt>
                <c:pt idx="78">
                  <c:v>1157</c:v>
                </c:pt>
                <c:pt idx="79">
                  <c:v>1230</c:v>
                </c:pt>
                <c:pt idx="80">
                  <c:v>1239</c:v>
                </c:pt>
                <c:pt idx="81">
                  <c:v>1169</c:v>
                </c:pt>
                <c:pt idx="82">
                  <c:v>1110</c:v>
                </c:pt>
                <c:pt idx="83">
                  <c:v>1202</c:v>
                </c:pt>
                <c:pt idx="84">
                  <c:v>1210</c:v>
                </c:pt>
                <c:pt idx="85">
                  <c:v>1196</c:v>
                </c:pt>
                <c:pt idx="86">
                  <c:v>1187</c:v>
                </c:pt>
                <c:pt idx="87">
                  <c:v>1157</c:v>
                </c:pt>
                <c:pt idx="88">
                  <c:v>1193</c:v>
                </c:pt>
                <c:pt idx="89">
                  <c:v>1210</c:v>
                </c:pt>
                <c:pt idx="90">
                  <c:v>1179</c:v>
                </c:pt>
                <c:pt idx="91">
                  <c:v>1182</c:v>
                </c:pt>
                <c:pt idx="92">
                  <c:v>1225</c:v>
                </c:pt>
                <c:pt idx="93">
                  <c:v>1283</c:v>
                </c:pt>
                <c:pt idx="94">
                  <c:v>1253</c:v>
                </c:pt>
                <c:pt idx="95">
                  <c:v>1176</c:v>
                </c:pt>
                <c:pt idx="96">
                  <c:v>1207</c:v>
                </c:pt>
                <c:pt idx="97">
                  <c:v>1224</c:v>
                </c:pt>
                <c:pt idx="98">
                  <c:v>1186</c:v>
                </c:pt>
                <c:pt idx="99">
                  <c:v>1191</c:v>
                </c:pt>
                <c:pt idx="100">
                  <c:v>1182</c:v>
                </c:pt>
                <c:pt idx="101">
                  <c:v>1212</c:v>
                </c:pt>
                <c:pt idx="102">
                  <c:v>1221</c:v>
                </c:pt>
                <c:pt idx="103">
                  <c:v>1205</c:v>
                </c:pt>
                <c:pt idx="104">
                  <c:v>1143</c:v>
                </c:pt>
                <c:pt idx="105">
                  <c:v>1200</c:v>
                </c:pt>
                <c:pt idx="106">
                  <c:v>1207</c:v>
                </c:pt>
                <c:pt idx="107">
                  <c:v>1229</c:v>
                </c:pt>
                <c:pt idx="108">
                  <c:v>1146</c:v>
                </c:pt>
                <c:pt idx="109">
                  <c:v>1164</c:v>
                </c:pt>
                <c:pt idx="110">
                  <c:v>1147</c:v>
                </c:pt>
                <c:pt idx="111">
                  <c:v>1197</c:v>
                </c:pt>
                <c:pt idx="112">
                  <c:v>1173</c:v>
                </c:pt>
                <c:pt idx="113">
                  <c:v>1157</c:v>
                </c:pt>
                <c:pt idx="114">
                  <c:v>1166</c:v>
                </c:pt>
                <c:pt idx="115">
                  <c:v>1196</c:v>
                </c:pt>
                <c:pt idx="116">
                  <c:v>1159</c:v>
                </c:pt>
                <c:pt idx="117">
                  <c:v>1071</c:v>
                </c:pt>
                <c:pt idx="118">
                  <c:v>1102</c:v>
                </c:pt>
                <c:pt idx="119">
                  <c:v>1128</c:v>
                </c:pt>
                <c:pt idx="120">
                  <c:v>1122</c:v>
                </c:pt>
                <c:pt idx="121">
                  <c:v>1031</c:v>
                </c:pt>
                <c:pt idx="122">
                  <c:v>1047</c:v>
                </c:pt>
                <c:pt idx="123">
                  <c:v>1098</c:v>
                </c:pt>
                <c:pt idx="124">
                  <c:v>1083</c:v>
                </c:pt>
                <c:pt idx="125">
                  <c:v>1069</c:v>
                </c:pt>
                <c:pt idx="126">
                  <c:v>992</c:v>
                </c:pt>
                <c:pt idx="127">
                  <c:v>1049</c:v>
                </c:pt>
                <c:pt idx="128">
                  <c:v>1083</c:v>
                </c:pt>
                <c:pt idx="129">
                  <c:v>1067</c:v>
                </c:pt>
                <c:pt idx="130">
                  <c:v>1021</c:v>
                </c:pt>
                <c:pt idx="131">
                  <c:v>1065</c:v>
                </c:pt>
                <c:pt idx="132">
                  <c:v>1108</c:v>
                </c:pt>
                <c:pt idx="133">
                  <c:v>1122</c:v>
                </c:pt>
                <c:pt idx="134">
                  <c:v>1033</c:v>
                </c:pt>
                <c:pt idx="135">
                  <c:v>1072</c:v>
                </c:pt>
                <c:pt idx="136">
                  <c:v>1099</c:v>
                </c:pt>
                <c:pt idx="137">
                  <c:v>1140</c:v>
                </c:pt>
                <c:pt idx="138">
                  <c:v>1158</c:v>
                </c:pt>
                <c:pt idx="139">
                  <c:v>1114</c:v>
                </c:pt>
                <c:pt idx="140">
                  <c:v>1146</c:v>
                </c:pt>
                <c:pt idx="141">
                  <c:v>1163</c:v>
                </c:pt>
                <c:pt idx="142">
                  <c:v>1142</c:v>
                </c:pt>
                <c:pt idx="143">
                  <c:v>1076</c:v>
                </c:pt>
                <c:pt idx="144">
                  <c:v>1113</c:v>
                </c:pt>
                <c:pt idx="145">
                  <c:v>1179</c:v>
                </c:pt>
                <c:pt idx="146">
                  <c:v>1196</c:v>
                </c:pt>
                <c:pt idx="147">
                  <c:v>1086</c:v>
                </c:pt>
                <c:pt idx="148">
                  <c:v>1143</c:v>
                </c:pt>
                <c:pt idx="149">
                  <c:v>1163</c:v>
                </c:pt>
                <c:pt idx="150">
                  <c:v>1153</c:v>
                </c:pt>
                <c:pt idx="151">
                  <c:v>1149</c:v>
                </c:pt>
                <c:pt idx="152">
                  <c:v>1112</c:v>
                </c:pt>
                <c:pt idx="153">
                  <c:v>1166</c:v>
                </c:pt>
                <c:pt idx="154">
                  <c:v>1176</c:v>
                </c:pt>
                <c:pt idx="155">
                  <c:v>1179</c:v>
                </c:pt>
                <c:pt idx="156">
                  <c:v>1079</c:v>
                </c:pt>
                <c:pt idx="157">
                  <c:v>1144</c:v>
                </c:pt>
                <c:pt idx="158">
                  <c:v>1141</c:v>
                </c:pt>
                <c:pt idx="159">
                  <c:v>1106</c:v>
                </c:pt>
                <c:pt idx="160">
                  <c:v>1065</c:v>
                </c:pt>
                <c:pt idx="161">
                  <c:v>1061</c:v>
                </c:pt>
                <c:pt idx="162">
                  <c:v>1112</c:v>
                </c:pt>
                <c:pt idx="163">
                  <c:v>1136</c:v>
                </c:pt>
                <c:pt idx="164">
                  <c:v>1129</c:v>
                </c:pt>
                <c:pt idx="165">
                  <c:v>1092</c:v>
                </c:pt>
                <c:pt idx="166">
                  <c:v>1111</c:v>
                </c:pt>
                <c:pt idx="167">
                  <c:v>1109</c:v>
                </c:pt>
                <c:pt idx="168">
                  <c:v>1139</c:v>
                </c:pt>
                <c:pt idx="169">
                  <c:v>949</c:v>
                </c:pt>
                <c:pt idx="170">
                  <c:v>995</c:v>
                </c:pt>
                <c:pt idx="171">
                  <c:v>1022</c:v>
                </c:pt>
                <c:pt idx="172">
                  <c:v>1021</c:v>
                </c:pt>
                <c:pt idx="173">
                  <c:v>986</c:v>
                </c:pt>
                <c:pt idx="174">
                  <c:v>970</c:v>
                </c:pt>
                <c:pt idx="175">
                  <c:v>982</c:v>
                </c:pt>
                <c:pt idx="176">
                  <c:v>985</c:v>
                </c:pt>
                <c:pt idx="177">
                  <c:v>998</c:v>
                </c:pt>
                <c:pt idx="178">
                  <c:v>960</c:v>
                </c:pt>
                <c:pt idx="179">
                  <c:v>1005</c:v>
                </c:pt>
                <c:pt idx="180">
                  <c:v>1032</c:v>
                </c:pt>
                <c:pt idx="181">
                  <c:v>1030</c:v>
                </c:pt>
                <c:pt idx="182">
                  <c:v>1047</c:v>
                </c:pt>
                <c:pt idx="183">
                  <c:v>1051</c:v>
                </c:pt>
                <c:pt idx="184">
                  <c:v>1076</c:v>
                </c:pt>
                <c:pt idx="185">
                  <c:v>1094</c:v>
                </c:pt>
                <c:pt idx="186">
                  <c:v>1088</c:v>
                </c:pt>
                <c:pt idx="187">
                  <c:v>1067</c:v>
                </c:pt>
                <c:pt idx="188">
                  <c:v>1075</c:v>
                </c:pt>
                <c:pt idx="189">
                  <c:v>1091</c:v>
                </c:pt>
                <c:pt idx="190">
                  <c:v>1107</c:v>
                </c:pt>
                <c:pt idx="191">
                  <c:v>1037</c:v>
                </c:pt>
                <c:pt idx="192">
                  <c:v>1061</c:v>
                </c:pt>
                <c:pt idx="193">
                  <c:v>1114</c:v>
                </c:pt>
                <c:pt idx="194">
                  <c:v>1108</c:v>
                </c:pt>
                <c:pt idx="195">
                  <c:v>1095</c:v>
                </c:pt>
                <c:pt idx="196">
                  <c:v>1116</c:v>
                </c:pt>
                <c:pt idx="197">
                  <c:v>1160</c:v>
                </c:pt>
                <c:pt idx="198">
                  <c:v>1170</c:v>
                </c:pt>
                <c:pt idx="199">
                  <c:v>1190</c:v>
                </c:pt>
                <c:pt idx="200">
                  <c:v>1150</c:v>
                </c:pt>
                <c:pt idx="201">
                  <c:v>1170</c:v>
                </c:pt>
                <c:pt idx="202">
                  <c:v>1154</c:v>
                </c:pt>
                <c:pt idx="203">
                  <c:v>1116</c:v>
                </c:pt>
                <c:pt idx="204">
                  <c:v>1103</c:v>
                </c:pt>
                <c:pt idx="205">
                  <c:v>1143</c:v>
                </c:pt>
                <c:pt idx="206">
                  <c:v>1142</c:v>
                </c:pt>
                <c:pt idx="207">
                  <c:v>1157</c:v>
                </c:pt>
                <c:pt idx="208">
                  <c:v>1163</c:v>
                </c:pt>
                <c:pt idx="209">
                  <c:v>1118</c:v>
                </c:pt>
                <c:pt idx="210">
                  <c:v>1124</c:v>
                </c:pt>
                <c:pt idx="211">
                  <c:v>1100</c:v>
                </c:pt>
                <c:pt idx="212">
                  <c:v>1113</c:v>
                </c:pt>
                <c:pt idx="213">
                  <c:v>1080</c:v>
                </c:pt>
                <c:pt idx="214">
                  <c:v>1080</c:v>
                </c:pt>
                <c:pt idx="215">
                  <c:v>1098</c:v>
                </c:pt>
                <c:pt idx="216">
                  <c:v>1095</c:v>
                </c:pt>
                <c:pt idx="217">
                  <c:v>1033</c:v>
                </c:pt>
                <c:pt idx="218">
                  <c:v>1065</c:v>
                </c:pt>
                <c:pt idx="219">
                  <c:v>1083</c:v>
                </c:pt>
                <c:pt idx="220">
                  <c:v>1066</c:v>
                </c:pt>
                <c:pt idx="221">
                  <c:v>953</c:v>
                </c:pt>
                <c:pt idx="222">
                  <c:v>989</c:v>
                </c:pt>
                <c:pt idx="223">
                  <c:v>999</c:v>
                </c:pt>
                <c:pt idx="224">
                  <c:v>1044</c:v>
                </c:pt>
                <c:pt idx="225">
                  <c:v>1038</c:v>
                </c:pt>
                <c:pt idx="226">
                  <c:v>1033</c:v>
                </c:pt>
                <c:pt idx="227">
                  <c:v>1051</c:v>
                </c:pt>
                <c:pt idx="228">
                  <c:v>1056</c:v>
                </c:pt>
                <c:pt idx="229">
                  <c:v>1062</c:v>
                </c:pt>
                <c:pt idx="230">
                  <c:v>959</c:v>
                </c:pt>
                <c:pt idx="231">
                  <c:v>1024</c:v>
                </c:pt>
                <c:pt idx="232">
                  <c:v>1057</c:v>
                </c:pt>
                <c:pt idx="233">
                  <c:v>1061</c:v>
                </c:pt>
                <c:pt idx="234">
                  <c:v>1024</c:v>
                </c:pt>
                <c:pt idx="235">
                  <c:v>1036</c:v>
                </c:pt>
                <c:pt idx="236">
                  <c:v>1040</c:v>
                </c:pt>
                <c:pt idx="237">
                  <c:v>1083</c:v>
                </c:pt>
                <c:pt idx="238">
                  <c:v>1107</c:v>
                </c:pt>
                <c:pt idx="239">
                  <c:v>1060</c:v>
                </c:pt>
                <c:pt idx="240">
                  <c:v>1062</c:v>
                </c:pt>
                <c:pt idx="241">
                  <c:v>1110</c:v>
                </c:pt>
                <c:pt idx="242">
                  <c:v>1109</c:v>
                </c:pt>
                <c:pt idx="243">
                  <c:v>1073</c:v>
                </c:pt>
                <c:pt idx="244">
                  <c:v>1102</c:v>
                </c:pt>
                <c:pt idx="245">
                  <c:v>1115</c:v>
                </c:pt>
                <c:pt idx="246">
                  <c:v>1144</c:v>
                </c:pt>
                <c:pt idx="247">
                  <c:v>1111</c:v>
                </c:pt>
                <c:pt idx="248">
                  <c:v>1147</c:v>
                </c:pt>
                <c:pt idx="249">
                  <c:v>1146</c:v>
                </c:pt>
                <c:pt idx="250">
                  <c:v>1146</c:v>
                </c:pt>
                <c:pt idx="251">
                  <c:v>1145</c:v>
                </c:pt>
                <c:pt idx="252">
                  <c:v>1123</c:v>
                </c:pt>
                <c:pt idx="253">
                  <c:v>1133</c:v>
                </c:pt>
                <c:pt idx="254">
                  <c:v>1123</c:v>
                </c:pt>
                <c:pt idx="255">
                  <c:v>1126</c:v>
                </c:pt>
                <c:pt idx="256">
                  <c:v>1096</c:v>
                </c:pt>
                <c:pt idx="257">
                  <c:v>1110</c:v>
                </c:pt>
                <c:pt idx="258">
                  <c:v>1131</c:v>
                </c:pt>
                <c:pt idx="259">
                  <c:v>1146</c:v>
                </c:pt>
                <c:pt idx="260">
                  <c:v>1154</c:v>
                </c:pt>
                <c:pt idx="261">
                  <c:v>1128</c:v>
                </c:pt>
                <c:pt idx="262">
                  <c:v>1112</c:v>
                </c:pt>
                <c:pt idx="263">
                  <c:v>1152</c:v>
                </c:pt>
                <c:pt idx="264">
                  <c:v>1105</c:v>
                </c:pt>
                <c:pt idx="265">
                  <c:v>1093</c:v>
                </c:pt>
                <c:pt idx="266">
                  <c:v>1078</c:v>
                </c:pt>
                <c:pt idx="267">
                  <c:v>1067</c:v>
                </c:pt>
                <c:pt idx="268">
                  <c:v>1061</c:v>
                </c:pt>
                <c:pt idx="269">
                  <c:v>1027</c:v>
                </c:pt>
                <c:pt idx="270">
                  <c:v>1047</c:v>
                </c:pt>
                <c:pt idx="271">
                  <c:v>1059</c:v>
                </c:pt>
                <c:pt idx="272">
                  <c:v>1050</c:v>
                </c:pt>
                <c:pt idx="273">
                  <c:v>970</c:v>
                </c:pt>
                <c:pt idx="274">
                  <c:v>1003</c:v>
                </c:pt>
                <c:pt idx="275">
                  <c:v>1034</c:v>
                </c:pt>
                <c:pt idx="276">
                  <c:v>1030</c:v>
                </c:pt>
                <c:pt idx="277">
                  <c:v>1037</c:v>
                </c:pt>
                <c:pt idx="278">
                  <c:v>1017</c:v>
                </c:pt>
                <c:pt idx="279">
                  <c:v>1015</c:v>
                </c:pt>
                <c:pt idx="280">
                  <c:v>1039</c:v>
                </c:pt>
                <c:pt idx="281">
                  <c:v>1049</c:v>
                </c:pt>
                <c:pt idx="282">
                  <c:v>965</c:v>
                </c:pt>
                <c:pt idx="283">
                  <c:v>1041</c:v>
                </c:pt>
                <c:pt idx="284">
                  <c:v>1048</c:v>
                </c:pt>
                <c:pt idx="285">
                  <c:v>1052</c:v>
                </c:pt>
                <c:pt idx="286">
                  <c:v>1062</c:v>
                </c:pt>
                <c:pt idx="287">
                  <c:v>1066</c:v>
                </c:pt>
                <c:pt idx="288">
                  <c:v>1052</c:v>
                </c:pt>
                <c:pt idx="289">
                  <c:v>1094</c:v>
                </c:pt>
                <c:pt idx="290">
                  <c:v>1099</c:v>
                </c:pt>
                <c:pt idx="291">
                  <c:v>1090</c:v>
                </c:pt>
                <c:pt idx="292">
                  <c:v>1101</c:v>
                </c:pt>
                <c:pt idx="293">
                  <c:v>1136</c:v>
                </c:pt>
                <c:pt idx="294">
                  <c:v>1130</c:v>
                </c:pt>
                <c:pt idx="295">
                  <c:v>1118</c:v>
                </c:pt>
                <c:pt idx="296">
                  <c:v>1145</c:v>
                </c:pt>
                <c:pt idx="297">
                  <c:v>1145</c:v>
                </c:pt>
                <c:pt idx="298">
                  <c:v>1164</c:v>
                </c:pt>
                <c:pt idx="299">
                  <c:v>1120</c:v>
                </c:pt>
                <c:pt idx="300">
                  <c:v>1114</c:v>
                </c:pt>
                <c:pt idx="301">
                  <c:v>1157</c:v>
                </c:pt>
                <c:pt idx="302">
                  <c:v>1155</c:v>
                </c:pt>
                <c:pt idx="303">
                  <c:v>1137</c:v>
                </c:pt>
                <c:pt idx="304">
                  <c:v>1105</c:v>
                </c:pt>
                <c:pt idx="305">
                  <c:v>1152</c:v>
                </c:pt>
                <c:pt idx="306">
                  <c:v>1263</c:v>
                </c:pt>
                <c:pt idx="307">
                  <c:v>1215</c:v>
                </c:pt>
                <c:pt idx="308">
                  <c:v>1197</c:v>
                </c:pt>
                <c:pt idx="309">
                  <c:v>1245</c:v>
                </c:pt>
                <c:pt idx="310">
                  <c:v>1273</c:v>
                </c:pt>
                <c:pt idx="311">
                  <c:v>1275</c:v>
                </c:pt>
                <c:pt idx="312">
                  <c:v>1298</c:v>
                </c:pt>
                <c:pt idx="313">
                  <c:v>1231</c:v>
                </c:pt>
                <c:pt idx="314">
                  <c:v>1269</c:v>
                </c:pt>
                <c:pt idx="315">
                  <c:v>1261</c:v>
                </c:pt>
                <c:pt idx="316">
                  <c:v>1246</c:v>
                </c:pt>
                <c:pt idx="317">
                  <c:v>1183</c:v>
                </c:pt>
                <c:pt idx="318">
                  <c:v>1177</c:v>
                </c:pt>
                <c:pt idx="319">
                  <c:v>1175</c:v>
                </c:pt>
                <c:pt idx="320">
                  <c:v>1160</c:v>
                </c:pt>
                <c:pt idx="321">
                  <c:v>1092</c:v>
                </c:pt>
                <c:pt idx="322">
                  <c:v>1132</c:v>
                </c:pt>
                <c:pt idx="323">
                  <c:v>1129</c:v>
                </c:pt>
                <c:pt idx="324">
                  <c:v>1116</c:v>
                </c:pt>
                <c:pt idx="325">
                  <c:v>1125</c:v>
                </c:pt>
                <c:pt idx="326">
                  <c:v>1044</c:v>
                </c:pt>
                <c:pt idx="327">
                  <c:v>1041</c:v>
                </c:pt>
                <c:pt idx="328">
                  <c:v>1038</c:v>
                </c:pt>
                <c:pt idx="329">
                  <c:v>1034</c:v>
                </c:pt>
                <c:pt idx="330">
                  <c:v>971</c:v>
                </c:pt>
                <c:pt idx="331">
                  <c:v>987</c:v>
                </c:pt>
                <c:pt idx="332">
                  <c:v>1001</c:v>
                </c:pt>
                <c:pt idx="333">
                  <c:v>996</c:v>
                </c:pt>
                <c:pt idx="334">
                  <c:v>933</c:v>
                </c:pt>
                <c:pt idx="335">
                  <c:v>1012</c:v>
                </c:pt>
                <c:pt idx="336">
                  <c:v>1024</c:v>
                </c:pt>
                <c:pt idx="337">
                  <c:v>1032</c:v>
                </c:pt>
                <c:pt idx="338">
                  <c:v>1041</c:v>
                </c:pt>
                <c:pt idx="339">
                  <c:v>997</c:v>
                </c:pt>
                <c:pt idx="340">
                  <c:v>1020</c:v>
                </c:pt>
                <c:pt idx="341">
                  <c:v>1060</c:v>
                </c:pt>
                <c:pt idx="342">
                  <c:v>1065</c:v>
                </c:pt>
                <c:pt idx="343">
                  <c:v>975</c:v>
                </c:pt>
                <c:pt idx="344">
                  <c:v>1025</c:v>
                </c:pt>
                <c:pt idx="345">
                  <c:v>1057</c:v>
                </c:pt>
                <c:pt idx="346">
                  <c:v>1074</c:v>
                </c:pt>
                <c:pt idx="347">
                  <c:v>1034</c:v>
                </c:pt>
                <c:pt idx="348">
                  <c:v>1081</c:v>
                </c:pt>
                <c:pt idx="349">
                  <c:v>1108</c:v>
                </c:pt>
                <c:pt idx="350">
                  <c:v>1103</c:v>
                </c:pt>
                <c:pt idx="351">
                  <c:v>1108</c:v>
                </c:pt>
                <c:pt idx="352">
                  <c:v>1109</c:v>
                </c:pt>
                <c:pt idx="353">
                  <c:v>1127</c:v>
                </c:pt>
                <c:pt idx="354">
                  <c:v>1114</c:v>
                </c:pt>
                <c:pt idx="355">
                  <c:v>1117</c:v>
                </c:pt>
                <c:pt idx="356">
                  <c:v>1056</c:v>
                </c:pt>
                <c:pt idx="357">
                  <c:v>1130</c:v>
                </c:pt>
                <c:pt idx="358">
                  <c:v>1136</c:v>
                </c:pt>
                <c:pt idx="359">
                  <c:v>1060</c:v>
                </c:pt>
                <c:pt idx="360">
                  <c:v>1046</c:v>
                </c:pt>
                <c:pt idx="361">
                  <c:v>1100</c:v>
                </c:pt>
                <c:pt idx="362">
                  <c:v>1112</c:v>
                </c:pt>
                <c:pt idx="363">
                  <c:v>1102</c:v>
                </c:pt>
                <c:pt idx="364">
                  <c:v>1109</c:v>
                </c:pt>
                <c:pt idx="365">
                  <c:v>1054</c:v>
                </c:pt>
                <c:pt idx="366">
                  <c:v>1071</c:v>
                </c:pt>
                <c:pt idx="367">
                  <c:v>1075</c:v>
                </c:pt>
                <c:pt idx="368">
                  <c:v>1047</c:v>
                </c:pt>
                <c:pt idx="369">
                  <c:v>984</c:v>
                </c:pt>
                <c:pt idx="370">
                  <c:v>1085</c:v>
                </c:pt>
                <c:pt idx="371">
                  <c:v>1062</c:v>
                </c:pt>
                <c:pt idx="372">
                  <c:v>1083</c:v>
                </c:pt>
                <c:pt idx="373">
                  <c:v>1086</c:v>
                </c:pt>
                <c:pt idx="374">
                  <c:v>1142</c:v>
                </c:pt>
                <c:pt idx="375">
                  <c:v>1186</c:v>
                </c:pt>
                <c:pt idx="376">
                  <c:v>1143</c:v>
                </c:pt>
                <c:pt idx="377">
                  <c:v>1104</c:v>
                </c:pt>
                <c:pt idx="378">
                  <c:v>1052</c:v>
                </c:pt>
                <c:pt idx="379">
                  <c:v>1104</c:v>
                </c:pt>
                <c:pt idx="380">
                  <c:v>1102</c:v>
                </c:pt>
                <c:pt idx="381">
                  <c:v>1098</c:v>
                </c:pt>
                <c:pt idx="382">
                  <c:v>1088</c:v>
                </c:pt>
                <c:pt idx="383">
                  <c:v>1070</c:v>
                </c:pt>
                <c:pt idx="384">
                  <c:v>1097</c:v>
                </c:pt>
                <c:pt idx="385">
                  <c:v>1113</c:v>
                </c:pt>
                <c:pt idx="386">
                  <c:v>1115</c:v>
                </c:pt>
                <c:pt idx="387">
                  <c:v>1118</c:v>
                </c:pt>
                <c:pt idx="388">
                  <c:v>1127</c:v>
                </c:pt>
                <c:pt idx="389">
                  <c:v>1120</c:v>
                </c:pt>
                <c:pt idx="390">
                  <c:v>1146</c:v>
                </c:pt>
                <c:pt idx="391">
                  <c:v>1136</c:v>
                </c:pt>
                <c:pt idx="392">
                  <c:v>1128</c:v>
                </c:pt>
                <c:pt idx="393">
                  <c:v>1154</c:v>
                </c:pt>
                <c:pt idx="394">
                  <c:v>1169</c:v>
                </c:pt>
                <c:pt idx="395">
                  <c:v>1160</c:v>
                </c:pt>
                <c:pt idx="396">
                  <c:v>1165</c:v>
                </c:pt>
                <c:pt idx="397">
                  <c:v>1180</c:v>
                </c:pt>
                <c:pt idx="398">
                  <c:v>1176</c:v>
                </c:pt>
                <c:pt idx="399">
                  <c:v>1182</c:v>
                </c:pt>
                <c:pt idx="400">
                  <c:v>1187</c:v>
                </c:pt>
                <c:pt idx="401">
                  <c:v>1163</c:v>
                </c:pt>
                <c:pt idx="402">
                  <c:v>1188</c:v>
                </c:pt>
                <c:pt idx="403">
                  <c:v>1201</c:v>
                </c:pt>
                <c:pt idx="404">
                  <c:v>1153</c:v>
                </c:pt>
                <c:pt idx="405">
                  <c:v>1165</c:v>
                </c:pt>
                <c:pt idx="406">
                  <c:v>1147</c:v>
                </c:pt>
                <c:pt idx="407">
                  <c:v>1095</c:v>
                </c:pt>
                <c:pt idx="408">
                  <c:v>1131</c:v>
                </c:pt>
                <c:pt idx="409">
                  <c:v>1129</c:v>
                </c:pt>
                <c:pt idx="410">
                  <c:v>1200</c:v>
                </c:pt>
                <c:pt idx="411">
                  <c:v>1175</c:v>
                </c:pt>
                <c:pt idx="412">
                  <c:v>1174</c:v>
                </c:pt>
                <c:pt idx="413">
                  <c:v>1154</c:v>
                </c:pt>
                <c:pt idx="414">
                  <c:v>1142</c:v>
                </c:pt>
                <c:pt idx="415">
                  <c:v>1173</c:v>
                </c:pt>
                <c:pt idx="416">
                  <c:v>1149</c:v>
                </c:pt>
                <c:pt idx="417">
                  <c:v>1122</c:v>
                </c:pt>
                <c:pt idx="418">
                  <c:v>1131</c:v>
                </c:pt>
                <c:pt idx="419">
                  <c:v>1147</c:v>
                </c:pt>
                <c:pt idx="420">
                  <c:v>1119</c:v>
                </c:pt>
                <c:pt idx="421">
                  <c:v>1087</c:v>
                </c:pt>
                <c:pt idx="422">
                  <c:v>1100</c:v>
                </c:pt>
                <c:pt idx="423">
                  <c:v>1055</c:v>
                </c:pt>
                <c:pt idx="424">
                  <c:v>1069</c:v>
                </c:pt>
                <c:pt idx="425">
                  <c:v>1096</c:v>
                </c:pt>
                <c:pt idx="426">
                  <c:v>1075</c:v>
                </c:pt>
                <c:pt idx="427">
                  <c:v>1084</c:v>
                </c:pt>
                <c:pt idx="428">
                  <c:v>1056</c:v>
                </c:pt>
                <c:pt idx="429">
                  <c:v>1079</c:v>
                </c:pt>
                <c:pt idx="430">
                  <c:v>1005</c:v>
                </c:pt>
                <c:pt idx="431">
                  <c:v>1007</c:v>
                </c:pt>
                <c:pt idx="432">
                  <c:v>1026</c:v>
                </c:pt>
                <c:pt idx="433">
                  <c:v>994</c:v>
                </c:pt>
                <c:pt idx="434">
                  <c:v>939</c:v>
                </c:pt>
                <c:pt idx="435">
                  <c:v>979</c:v>
                </c:pt>
                <c:pt idx="436">
                  <c:v>989</c:v>
                </c:pt>
                <c:pt idx="437">
                  <c:v>922</c:v>
                </c:pt>
                <c:pt idx="438">
                  <c:v>929</c:v>
                </c:pt>
                <c:pt idx="439">
                  <c:v>933</c:v>
                </c:pt>
                <c:pt idx="440">
                  <c:v>916</c:v>
                </c:pt>
                <c:pt idx="441">
                  <c:v>919</c:v>
                </c:pt>
                <c:pt idx="442">
                  <c:v>918</c:v>
                </c:pt>
                <c:pt idx="443">
                  <c:v>938</c:v>
                </c:pt>
                <c:pt idx="444">
                  <c:v>962</c:v>
                </c:pt>
                <c:pt idx="445">
                  <c:v>965</c:v>
                </c:pt>
                <c:pt idx="446">
                  <c:v>939</c:v>
                </c:pt>
                <c:pt idx="447">
                  <c:v>951</c:v>
                </c:pt>
                <c:pt idx="448">
                  <c:v>960</c:v>
                </c:pt>
                <c:pt idx="449">
                  <c:v>976</c:v>
                </c:pt>
                <c:pt idx="450">
                  <c:v>992</c:v>
                </c:pt>
                <c:pt idx="451">
                  <c:v>975</c:v>
                </c:pt>
                <c:pt idx="452">
                  <c:v>975</c:v>
                </c:pt>
                <c:pt idx="453">
                  <c:v>949</c:v>
                </c:pt>
                <c:pt idx="454">
                  <c:v>945</c:v>
                </c:pt>
                <c:pt idx="455">
                  <c:v>963</c:v>
                </c:pt>
                <c:pt idx="456">
                  <c:v>949</c:v>
                </c:pt>
                <c:pt idx="457">
                  <c:v>971</c:v>
                </c:pt>
                <c:pt idx="458">
                  <c:v>973</c:v>
                </c:pt>
                <c:pt idx="459">
                  <c:v>935</c:v>
                </c:pt>
                <c:pt idx="460">
                  <c:v>952</c:v>
                </c:pt>
                <c:pt idx="461">
                  <c:v>950</c:v>
                </c:pt>
                <c:pt idx="462">
                  <c:v>941</c:v>
                </c:pt>
                <c:pt idx="463">
                  <c:v>945</c:v>
                </c:pt>
                <c:pt idx="464">
                  <c:v>966</c:v>
                </c:pt>
                <c:pt idx="465">
                  <c:v>961</c:v>
                </c:pt>
                <c:pt idx="466">
                  <c:v>921</c:v>
                </c:pt>
                <c:pt idx="467">
                  <c:v>977</c:v>
                </c:pt>
                <c:pt idx="468">
                  <c:v>970</c:v>
                </c:pt>
                <c:pt idx="469">
                  <c:v>942</c:v>
                </c:pt>
                <c:pt idx="470">
                  <c:v>918</c:v>
                </c:pt>
                <c:pt idx="471">
                  <c:v>904</c:v>
                </c:pt>
                <c:pt idx="472">
                  <c:v>928</c:v>
                </c:pt>
                <c:pt idx="473">
                  <c:v>882</c:v>
                </c:pt>
                <c:pt idx="474">
                  <c:v>864</c:v>
                </c:pt>
                <c:pt idx="475">
                  <c:v>868</c:v>
                </c:pt>
                <c:pt idx="476">
                  <c:v>896</c:v>
                </c:pt>
                <c:pt idx="477">
                  <c:v>880</c:v>
                </c:pt>
                <c:pt idx="478">
                  <c:v>906</c:v>
                </c:pt>
                <c:pt idx="479">
                  <c:v>924</c:v>
                </c:pt>
                <c:pt idx="480">
                  <c:v>909</c:v>
                </c:pt>
                <c:pt idx="481">
                  <c:v>929</c:v>
                </c:pt>
                <c:pt idx="482">
                  <c:v>913</c:v>
                </c:pt>
                <c:pt idx="483">
                  <c:v>936</c:v>
                </c:pt>
                <c:pt idx="484">
                  <c:v>948</c:v>
                </c:pt>
                <c:pt idx="485">
                  <c:v>953</c:v>
                </c:pt>
                <c:pt idx="486">
                  <c:v>934</c:v>
                </c:pt>
                <c:pt idx="487">
                  <c:v>922</c:v>
                </c:pt>
                <c:pt idx="488">
                  <c:v>911</c:v>
                </c:pt>
                <c:pt idx="489">
                  <c:v>922</c:v>
                </c:pt>
                <c:pt idx="490">
                  <c:v>917</c:v>
                </c:pt>
                <c:pt idx="491">
                  <c:v>922</c:v>
                </c:pt>
                <c:pt idx="492">
                  <c:v>945</c:v>
                </c:pt>
                <c:pt idx="493">
                  <c:v>970</c:v>
                </c:pt>
                <c:pt idx="494">
                  <c:v>974</c:v>
                </c:pt>
                <c:pt idx="495">
                  <c:v>976</c:v>
                </c:pt>
                <c:pt idx="496">
                  <c:v>970</c:v>
                </c:pt>
                <c:pt idx="497">
                  <c:v>952</c:v>
                </c:pt>
                <c:pt idx="498">
                  <c:v>982</c:v>
                </c:pt>
                <c:pt idx="499">
                  <c:v>1028</c:v>
                </c:pt>
                <c:pt idx="500">
                  <c:v>1017</c:v>
                </c:pt>
                <c:pt idx="501">
                  <c:v>1059</c:v>
                </c:pt>
                <c:pt idx="502">
                  <c:v>1054</c:v>
                </c:pt>
                <c:pt idx="503">
                  <c:v>1029</c:v>
                </c:pt>
                <c:pt idx="504">
                  <c:v>1034</c:v>
                </c:pt>
                <c:pt idx="505">
                  <c:v>1059</c:v>
                </c:pt>
                <c:pt idx="506">
                  <c:v>1090</c:v>
                </c:pt>
                <c:pt idx="507">
                  <c:v>1071</c:v>
                </c:pt>
                <c:pt idx="508">
                  <c:v>1070</c:v>
                </c:pt>
                <c:pt idx="509">
                  <c:v>1103</c:v>
                </c:pt>
                <c:pt idx="510">
                  <c:v>1101</c:v>
                </c:pt>
                <c:pt idx="511">
                  <c:v>1099</c:v>
                </c:pt>
                <c:pt idx="512">
                  <c:v>1139</c:v>
                </c:pt>
                <c:pt idx="513">
                  <c:v>1117</c:v>
                </c:pt>
                <c:pt idx="514">
                  <c:v>1130</c:v>
                </c:pt>
                <c:pt idx="515">
                  <c:v>1155</c:v>
                </c:pt>
                <c:pt idx="516">
                  <c:v>1165</c:v>
                </c:pt>
                <c:pt idx="517">
                  <c:v>1149</c:v>
                </c:pt>
                <c:pt idx="518">
                  <c:v>1171</c:v>
                </c:pt>
                <c:pt idx="519">
                  <c:v>1167</c:v>
                </c:pt>
                <c:pt idx="520">
                  <c:v>1159</c:v>
                </c:pt>
                <c:pt idx="521">
                  <c:v>1171</c:v>
                </c:pt>
                <c:pt idx="522">
                  <c:v>1164</c:v>
                </c:pt>
                <c:pt idx="523">
                  <c:v>1149</c:v>
                </c:pt>
                <c:pt idx="524">
                  <c:v>1158</c:v>
                </c:pt>
                <c:pt idx="525">
                  <c:v>1145</c:v>
                </c:pt>
                <c:pt idx="526">
                  <c:v>1154</c:v>
                </c:pt>
                <c:pt idx="527">
                  <c:v>1160</c:v>
                </c:pt>
                <c:pt idx="528">
                  <c:v>1163</c:v>
                </c:pt>
                <c:pt idx="529">
                  <c:v>1138</c:v>
                </c:pt>
                <c:pt idx="530">
                  <c:v>1109</c:v>
                </c:pt>
                <c:pt idx="531">
                  <c:v>1082</c:v>
                </c:pt>
                <c:pt idx="532">
                  <c:v>1086</c:v>
                </c:pt>
                <c:pt idx="533">
                  <c:v>1098</c:v>
                </c:pt>
                <c:pt idx="534">
                  <c:v>1051</c:v>
                </c:pt>
                <c:pt idx="535">
                  <c:v>1081</c:v>
                </c:pt>
                <c:pt idx="536">
                  <c:v>1044</c:v>
                </c:pt>
                <c:pt idx="537">
                  <c:v>1034</c:v>
                </c:pt>
                <c:pt idx="538">
                  <c:v>1052</c:v>
                </c:pt>
                <c:pt idx="539">
                  <c:v>1054</c:v>
                </c:pt>
                <c:pt idx="540">
                  <c:v>1061</c:v>
                </c:pt>
                <c:pt idx="541">
                  <c:v>1053</c:v>
                </c:pt>
                <c:pt idx="542">
                  <c:v>1091</c:v>
                </c:pt>
                <c:pt idx="543">
                  <c:v>1106</c:v>
                </c:pt>
                <c:pt idx="544">
                  <c:v>1146</c:v>
                </c:pt>
                <c:pt idx="545">
                  <c:v>1175</c:v>
                </c:pt>
                <c:pt idx="546">
                  <c:v>1211</c:v>
                </c:pt>
                <c:pt idx="547">
                  <c:v>1207</c:v>
                </c:pt>
                <c:pt idx="548">
                  <c:v>1242</c:v>
                </c:pt>
                <c:pt idx="549">
                  <c:v>1291</c:v>
                </c:pt>
                <c:pt idx="550">
                  <c:v>1337</c:v>
                </c:pt>
                <c:pt idx="551">
                  <c:v>1376</c:v>
                </c:pt>
                <c:pt idx="552">
                  <c:v>1394</c:v>
                </c:pt>
                <c:pt idx="553">
                  <c:v>1471</c:v>
                </c:pt>
                <c:pt idx="554">
                  <c:v>1458</c:v>
                </c:pt>
                <c:pt idx="555">
                  <c:v>1484</c:v>
                </c:pt>
                <c:pt idx="556">
                  <c:v>1358</c:v>
                </c:pt>
                <c:pt idx="557">
                  <c:v>1375</c:v>
                </c:pt>
                <c:pt idx="558">
                  <c:v>1413</c:v>
                </c:pt>
                <c:pt idx="559">
                  <c:v>1456</c:v>
                </c:pt>
                <c:pt idx="560">
                  <c:v>1484</c:v>
                </c:pt>
                <c:pt idx="561">
                  <c:v>1477</c:v>
                </c:pt>
                <c:pt idx="562">
                  <c:v>1459</c:v>
                </c:pt>
                <c:pt idx="563">
                  <c:v>1476</c:v>
                </c:pt>
                <c:pt idx="564">
                  <c:v>1486</c:v>
                </c:pt>
                <c:pt idx="565">
                  <c:v>1502</c:v>
                </c:pt>
                <c:pt idx="566">
                  <c:v>1530</c:v>
                </c:pt>
                <c:pt idx="567">
                  <c:v>1549</c:v>
                </c:pt>
                <c:pt idx="568">
                  <c:v>1548</c:v>
                </c:pt>
                <c:pt idx="569">
                  <c:v>1543</c:v>
                </c:pt>
                <c:pt idx="570">
                  <c:v>1559</c:v>
                </c:pt>
                <c:pt idx="571">
                  <c:v>1575</c:v>
                </c:pt>
                <c:pt idx="572">
                  <c:v>1583</c:v>
                </c:pt>
                <c:pt idx="573">
                  <c:v>1591</c:v>
                </c:pt>
                <c:pt idx="574">
                  <c:v>1566</c:v>
                </c:pt>
                <c:pt idx="575">
                  <c:v>1547</c:v>
                </c:pt>
                <c:pt idx="576">
                  <c:v>1528</c:v>
                </c:pt>
                <c:pt idx="577">
                  <c:v>1534</c:v>
                </c:pt>
                <c:pt idx="578">
                  <c:v>1433</c:v>
                </c:pt>
                <c:pt idx="579">
                  <c:v>1411</c:v>
                </c:pt>
                <c:pt idx="580">
                  <c:v>1400</c:v>
                </c:pt>
                <c:pt idx="581">
                  <c:v>1402</c:v>
                </c:pt>
                <c:pt idx="582">
                  <c:v>1362</c:v>
                </c:pt>
                <c:pt idx="583">
                  <c:v>1337</c:v>
                </c:pt>
                <c:pt idx="584">
                  <c:v>1319</c:v>
                </c:pt>
                <c:pt idx="585">
                  <c:v>1331</c:v>
                </c:pt>
                <c:pt idx="586">
                  <c:v>1303</c:v>
                </c:pt>
                <c:pt idx="587">
                  <c:v>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0-452D-BC8C-CA670B44E9B2}"/>
            </c:ext>
          </c:extLst>
        </c:ser>
        <c:ser>
          <c:idx val="1"/>
          <c:order val="1"/>
          <c:tx>
            <c:strRef>
              <c:f>'13'!$M$594</c:f>
              <c:strCache>
                <c:ptCount val="1"/>
                <c:pt idx="0">
                  <c:v>Children</c:v>
                </c:pt>
              </c:strCache>
            </c:strRef>
          </c:tx>
          <c:marker>
            <c:symbol val="none"/>
          </c:marker>
          <c:cat>
            <c:numRef>
              <c:f>'13'!$K$595:$K$1182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'13'!$M$595:$M$1182</c:f>
              <c:numCache>
                <c:formatCode>General</c:formatCode>
                <c:ptCount val="588"/>
                <c:pt idx="0">
                  <c:v>361</c:v>
                </c:pt>
                <c:pt idx="1">
                  <c:v>410</c:v>
                </c:pt>
                <c:pt idx="2">
                  <c:v>378</c:v>
                </c:pt>
                <c:pt idx="3">
                  <c:v>306</c:v>
                </c:pt>
                <c:pt idx="4">
                  <c:v>340</c:v>
                </c:pt>
                <c:pt idx="5">
                  <c:v>379</c:v>
                </c:pt>
                <c:pt idx="6">
                  <c:v>393</c:v>
                </c:pt>
                <c:pt idx="7">
                  <c:v>381</c:v>
                </c:pt>
                <c:pt idx="8">
                  <c:v>344</c:v>
                </c:pt>
                <c:pt idx="9">
                  <c:v>327</c:v>
                </c:pt>
                <c:pt idx="10">
                  <c:v>369</c:v>
                </c:pt>
                <c:pt idx="11">
                  <c:v>388</c:v>
                </c:pt>
                <c:pt idx="12">
                  <c:v>414</c:v>
                </c:pt>
                <c:pt idx="13">
                  <c:v>436</c:v>
                </c:pt>
                <c:pt idx="14">
                  <c:v>409</c:v>
                </c:pt>
                <c:pt idx="15">
                  <c:v>449</c:v>
                </c:pt>
                <c:pt idx="16">
                  <c:v>440</c:v>
                </c:pt>
                <c:pt idx="17">
                  <c:v>437</c:v>
                </c:pt>
                <c:pt idx="18">
                  <c:v>465</c:v>
                </c:pt>
                <c:pt idx="19">
                  <c:v>447</c:v>
                </c:pt>
                <c:pt idx="20">
                  <c:v>383</c:v>
                </c:pt>
                <c:pt idx="21">
                  <c:v>431</c:v>
                </c:pt>
                <c:pt idx="22">
                  <c:v>464</c:v>
                </c:pt>
                <c:pt idx="23">
                  <c:v>476</c:v>
                </c:pt>
                <c:pt idx="24">
                  <c:v>499</c:v>
                </c:pt>
                <c:pt idx="25">
                  <c:v>511</c:v>
                </c:pt>
                <c:pt idx="26">
                  <c:v>504</c:v>
                </c:pt>
                <c:pt idx="27">
                  <c:v>534</c:v>
                </c:pt>
                <c:pt idx="28">
                  <c:v>554</c:v>
                </c:pt>
                <c:pt idx="29">
                  <c:v>569</c:v>
                </c:pt>
                <c:pt idx="30">
                  <c:v>523</c:v>
                </c:pt>
                <c:pt idx="31">
                  <c:v>594</c:v>
                </c:pt>
                <c:pt idx="32">
                  <c:v>624</c:v>
                </c:pt>
                <c:pt idx="33">
                  <c:v>618</c:v>
                </c:pt>
                <c:pt idx="34">
                  <c:v>554</c:v>
                </c:pt>
                <c:pt idx="35">
                  <c:v>606</c:v>
                </c:pt>
                <c:pt idx="36">
                  <c:v>609</c:v>
                </c:pt>
                <c:pt idx="37">
                  <c:v>609</c:v>
                </c:pt>
                <c:pt idx="38">
                  <c:v>614</c:v>
                </c:pt>
                <c:pt idx="39">
                  <c:v>533</c:v>
                </c:pt>
                <c:pt idx="40">
                  <c:v>563</c:v>
                </c:pt>
                <c:pt idx="41">
                  <c:v>568</c:v>
                </c:pt>
                <c:pt idx="42">
                  <c:v>509</c:v>
                </c:pt>
                <c:pt idx="43">
                  <c:v>478</c:v>
                </c:pt>
                <c:pt idx="44">
                  <c:v>480</c:v>
                </c:pt>
                <c:pt idx="45">
                  <c:v>509</c:v>
                </c:pt>
                <c:pt idx="46">
                  <c:v>479</c:v>
                </c:pt>
                <c:pt idx="47">
                  <c:v>480</c:v>
                </c:pt>
                <c:pt idx="48">
                  <c:v>476</c:v>
                </c:pt>
                <c:pt idx="49">
                  <c:v>535</c:v>
                </c:pt>
                <c:pt idx="50">
                  <c:v>518</c:v>
                </c:pt>
                <c:pt idx="51">
                  <c:v>532</c:v>
                </c:pt>
                <c:pt idx="52">
                  <c:v>490</c:v>
                </c:pt>
                <c:pt idx="53">
                  <c:v>503</c:v>
                </c:pt>
                <c:pt idx="54">
                  <c:v>514</c:v>
                </c:pt>
                <c:pt idx="55">
                  <c:v>488</c:v>
                </c:pt>
                <c:pt idx="56">
                  <c:v>456</c:v>
                </c:pt>
                <c:pt idx="57">
                  <c:v>470</c:v>
                </c:pt>
                <c:pt idx="58">
                  <c:v>494</c:v>
                </c:pt>
                <c:pt idx="59">
                  <c:v>492</c:v>
                </c:pt>
                <c:pt idx="60">
                  <c:v>439</c:v>
                </c:pt>
                <c:pt idx="61">
                  <c:v>441</c:v>
                </c:pt>
                <c:pt idx="62">
                  <c:v>463</c:v>
                </c:pt>
                <c:pt idx="63">
                  <c:v>486</c:v>
                </c:pt>
                <c:pt idx="64">
                  <c:v>458</c:v>
                </c:pt>
                <c:pt idx="65">
                  <c:v>472</c:v>
                </c:pt>
                <c:pt idx="66">
                  <c:v>487</c:v>
                </c:pt>
                <c:pt idx="67">
                  <c:v>500</c:v>
                </c:pt>
                <c:pt idx="68">
                  <c:v>478</c:v>
                </c:pt>
                <c:pt idx="69">
                  <c:v>454</c:v>
                </c:pt>
                <c:pt idx="70">
                  <c:v>484</c:v>
                </c:pt>
                <c:pt idx="71">
                  <c:v>528</c:v>
                </c:pt>
                <c:pt idx="72">
                  <c:v>548</c:v>
                </c:pt>
                <c:pt idx="73">
                  <c:v>512</c:v>
                </c:pt>
                <c:pt idx="74">
                  <c:v>497</c:v>
                </c:pt>
                <c:pt idx="75">
                  <c:v>487</c:v>
                </c:pt>
                <c:pt idx="76">
                  <c:v>519</c:v>
                </c:pt>
                <c:pt idx="77">
                  <c:v>549</c:v>
                </c:pt>
                <c:pt idx="78">
                  <c:v>460</c:v>
                </c:pt>
                <c:pt idx="79">
                  <c:v>483</c:v>
                </c:pt>
                <c:pt idx="80">
                  <c:v>468</c:v>
                </c:pt>
                <c:pt idx="81">
                  <c:v>500</c:v>
                </c:pt>
                <c:pt idx="82">
                  <c:v>440</c:v>
                </c:pt>
                <c:pt idx="83">
                  <c:v>545</c:v>
                </c:pt>
                <c:pt idx="84">
                  <c:v>546</c:v>
                </c:pt>
                <c:pt idx="85">
                  <c:v>563</c:v>
                </c:pt>
                <c:pt idx="86">
                  <c:v>528</c:v>
                </c:pt>
                <c:pt idx="87">
                  <c:v>490</c:v>
                </c:pt>
                <c:pt idx="88">
                  <c:v>504</c:v>
                </c:pt>
                <c:pt idx="89">
                  <c:v>510</c:v>
                </c:pt>
                <c:pt idx="90">
                  <c:v>526</c:v>
                </c:pt>
                <c:pt idx="91">
                  <c:v>464</c:v>
                </c:pt>
                <c:pt idx="92">
                  <c:v>458</c:v>
                </c:pt>
                <c:pt idx="93">
                  <c:v>434</c:v>
                </c:pt>
                <c:pt idx="94">
                  <c:v>438</c:v>
                </c:pt>
                <c:pt idx="95">
                  <c:v>395</c:v>
                </c:pt>
                <c:pt idx="96">
                  <c:v>408</c:v>
                </c:pt>
                <c:pt idx="97">
                  <c:v>422</c:v>
                </c:pt>
                <c:pt idx="98">
                  <c:v>399</c:v>
                </c:pt>
                <c:pt idx="99">
                  <c:v>384</c:v>
                </c:pt>
                <c:pt idx="100">
                  <c:v>387</c:v>
                </c:pt>
                <c:pt idx="101">
                  <c:v>398</c:v>
                </c:pt>
                <c:pt idx="102">
                  <c:v>367</c:v>
                </c:pt>
                <c:pt idx="103">
                  <c:v>366</c:v>
                </c:pt>
                <c:pt idx="104">
                  <c:v>433</c:v>
                </c:pt>
                <c:pt idx="105">
                  <c:v>366</c:v>
                </c:pt>
                <c:pt idx="106">
                  <c:v>360</c:v>
                </c:pt>
                <c:pt idx="107">
                  <c:v>370</c:v>
                </c:pt>
                <c:pt idx="108">
                  <c:v>348</c:v>
                </c:pt>
                <c:pt idx="109">
                  <c:v>348</c:v>
                </c:pt>
                <c:pt idx="110">
                  <c:v>337</c:v>
                </c:pt>
                <c:pt idx="111">
                  <c:v>364</c:v>
                </c:pt>
                <c:pt idx="112">
                  <c:v>350</c:v>
                </c:pt>
                <c:pt idx="113">
                  <c:v>321</c:v>
                </c:pt>
                <c:pt idx="114">
                  <c:v>337</c:v>
                </c:pt>
                <c:pt idx="115">
                  <c:v>351</c:v>
                </c:pt>
                <c:pt idx="116">
                  <c:v>377</c:v>
                </c:pt>
                <c:pt idx="117">
                  <c:v>355</c:v>
                </c:pt>
                <c:pt idx="118">
                  <c:v>374</c:v>
                </c:pt>
                <c:pt idx="119">
                  <c:v>423</c:v>
                </c:pt>
                <c:pt idx="120">
                  <c:v>399</c:v>
                </c:pt>
                <c:pt idx="121">
                  <c:v>359</c:v>
                </c:pt>
                <c:pt idx="122">
                  <c:v>326</c:v>
                </c:pt>
                <c:pt idx="123">
                  <c:v>394</c:v>
                </c:pt>
                <c:pt idx="124">
                  <c:v>407</c:v>
                </c:pt>
                <c:pt idx="125">
                  <c:v>415</c:v>
                </c:pt>
                <c:pt idx="126">
                  <c:v>396</c:v>
                </c:pt>
                <c:pt idx="127">
                  <c:v>384</c:v>
                </c:pt>
                <c:pt idx="128">
                  <c:v>404</c:v>
                </c:pt>
                <c:pt idx="129">
                  <c:v>377</c:v>
                </c:pt>
                <c:pt idx="130">
                  <c:v>350</c:v>
                </c:pt>
                <c:pt idx="131">
                  <c:v>384</c:v>
                </c:pt>
                <c:pt idx="132">
                  <c:v>418</c:v>
                </c:pt>
                <c:pt idx="133">
                  <c:v>473</c:v>
                </c:pt>
                <c:pt idx="134">
                  <c:v>437</c:v>
                </c:pt>
                <c:pt idx="135">
                  <c:v>442</c:v>
                </c:pt>
                <c:pt idx="136">
                  <c:v>467</c:v>
                </c:pt>
                <c:pt idx="137">
                  <c:v>483</c:v>
                </c:pt>
                <c:pt idx="138">
                  <c:v>506</c:v>
                </c:pt>
                <c:pt idx="139">
                  <c:v>467</c:v>
                </c:pt>
                <c:pt idx="140">
                  <c:v>466</c:v>
                </c:pt>
                <c:pt idx="141">
                  <c:v>470</c:v>
                </c:pt>
                <c:pt idx="142">
                  <c:v>435</c:v>
                </c:pt>
                <c:pt idx="143">
                  <c:v>402</c:v>
                </c:pt>
                <c:pt idx="144">
                  <c:v>422</c:v>
                </c:pt>
                <c:pt idx="145">
                  <c:v>431</c:v>
                </c:pt>
                <c:pt idx="146">
                  <c:v>440</c:v>
                </c:pt>
                <c:pt idx="147">
                  <c:v>402</c:v>
                </c:pt>
                <c:pt idx="148">
                  <c:v>368</c:v>
                </c:pt>
                <c:pt idx="149">
                  <c:v>388</c:v>
                </c:pt>
                <c:pt idx="150">
                  <c:v>386</c:v>
                </c:pt>
                <c:pt idx="151">
                  <c:v>377</c:v>
                </c:pt>
                <c:pt idx="152">
                  <c:v>320</c:v>
                </c:pt>
                <c:pt idx="153">
                  <c:v>332</c:v>
                </c:pt>
                <c:pt idx="154">
                  <c:v>340</c:v>
                </c:pt>
                <c:pt idx="155">
                  <c:v>354</c:v>
                </c:pt>
                <c:pt idx="156">
                  <c:v>321</c:v>
                </c:pt>
                <c:pt idx="157">
                  <c:v>288</c:v>
                </c:pt>
                <c:pt idx="158">
                  <c:v>277</c:v>
                </c:pt>
                <c:pt idx="159">
                  <c:v>261</c:v>
                </c:pt>
                <c:pt idx="160">
                  <c:v>252</c:v>
                </c:pt>
                <c:pt idx="161">
                  <c:v>276</c:v>
                </c:pt>
                <c:pt idx="162">
                  <c:v>258</c:v>
                </c:pt>
                <c:pt idx="163">
                  <c:v>272</c:v>
                </c:pt>
                <c:pt idx="164">
                  <c:v>290</c:v>
                </c:pt>
                <c:pt idx="165">
                  <c:v>249</c:v>
                </c:pt>
                <c:pt idx="166">
                  <c:v>230</c:v>
                </c:pt>
                <c:pt idx="167">
                  <c:v>246</c:v>
                </c:pt>
                <c:pt idx="168">
                  <c:v>225</c:v>
                </c:pt>
                <c:pt idx="169">
                  <c:v>239</c:v>
                </c:pt>
                <c:pt idx="170">
                  <c:v>264</c:v>
                </c:pt>
                <c:pt idx="171">
                  <c:v>303</c:v>
                </c:pt>
                <c:pt idx="172">
                  <c:v>298</c:v>
                </c:pt>
                <c:pt idx="173">
                  <c:v>287</c:v>
                </c:pt>
                <c:pt idx="174">
                  <c:v>272</c:v>
                </c:pt>
                <c:pt idx="175">
                  <c:v>267</c:v>
                </c:pt>
                <c:pt idx="176">
                  <c:v>294</c:v>
                </c:pt>
                <c:pt idx="177">
                  <c:v>283</c:v>
                </c:pt>
                <c:pt idx="178">
                  <c:v>281</c:v>
                </c:pt>
                <c:pt idx="179">
                  <c:v>333</c:v>
                </c:pt>
                <c:pt idx="180">
                  <c:v>340</c:v>
                </c:pt>
                <c:pt idx="181">
                  <c:v>383</c:v>
                </c:pt>
                <c:pt idx="182">
                  <c:v>363</c:v>
                </c:pt>
                <c:pt idx="183">
                  <c:v>411</c:v>
                </c:pt>
                <c:pt idx="184">
                  <c:v>437</c:v>
                </c:pt>
                <c:pt idx="185">
                  <c:v>494</c:v>
                </c:pt>
                <c:pt idx="186">
                  <c:v>498</c:v>
                </c:pt>
                <c:pt idx="187">
                  <c:v>485</c:v>
                </c:pt>
                <c:pt idx="188">
                  <c:v>502</c:v>
                </c:pt>
                <c:pt idx="189">
                  <c:v>499</c:v>
                </c:pt>
                <c:pt idx="190">
                  <c:v>501</c:v>
                </c:pt>
                <c:pt idx="191">
                  <c:v>492</c:v>
                </c:pt>
                <c:pt idx="192">
                  <c:v>496</c:v>
                </c:pt>
                <c:pt idx="193">
                  <c:v>500</c:v>
                </c:pt>
                <c:pt idx="194">
                  <c:v>532</c:v>
                </c:pt>
                <c:pt idx="195">
                  <c:v>473</c:v>
                </c:pt>
                <c:pt idx="196">
                  <c:v>452</c:v>
                </c:pt>
                <c:pt idx="197">
                  <c:v>464</c:v>
                </c:pt>
                <c:pt idx="198">
                  <c:v>464</c:v>
                </c:pt>
                <c:pt idx="199">
                  <c:v>449</c:v>
                </c:pt>
                <c:pt idx="200">
                  <c:v>418</c:v>
                </c:pt>
                <c:pt idx="201">
                  <c:v>425</c:v>
                </c:pt>
                <c:pt idx="202">
                  <c:v>429</c:v>
                </c:pt>
                <c:pt idx="203">
                  <c:v>388</c:v>
                </c:pt>
                <c:pt idx="204">
                  <c:v>372</c:v>
                </c:pt>
                <c:pt idx="205">
                  <c:v>359</c:v>
                </c:pt>
                <c:pt idx="206">
                  <c:v>365</c:v>
                </c:pt>
                <c:pt idx="207">
                  <c:v>403</c:v>
                </c:pt>
                <c:pt idx="208">
                  <c:v>407</c:v>
                </c:pt>
                <c:pt idx="209">
                  <c:v>362</c:v>
                </c:pt>
                <c:pt idx="210">
                  <c:v>341</c:v>
                </c:pt>
                <c:pt idx="211">
                  <c:v>309</c:v>
                </c:pt>
                <c:pt idx="212">
                  <c:v>296</c:v>
                </c:pt>
                <c:pt idx="213">
                  <c:v>261</c:v>
                </c:pt>
                <c:pt idx="214">
                  <c:v>262</c:v>
                </c:pt>
                <c:pt idx="215">
                  <c:v>274</c:v>
                </c:pt>
                <c:pt idx="216">
                  <c:v>273</c:v>
                </c:pt>
                <c:pt idx="217">
                  <c:v>270</c:v>
                </c:pt>
                <c:pt idx="218">
                  <c:v>275</c:v>
                </c:pt>
                <c:pt idx="219">
                  <c:v>277</c:v>
                </c:pt>
                <c:pt idx="220">
                  <c:v>284</c:v>
                </c:pt>
                <c:pt idx="221">
                  <c:v>286</c:v>
                </c:pt>
                <c:pt idx="222">
                  <c:v>308</c:v>
                </c:pt>
                <c:pt idx="223">
                  <c:v>320</c:v>
                </c:pt>
                <c:pt idx="224">
                  <c:v>353</c:v>
                </c:pt>
                <c:pt idx="225">
                  <c:v>337</c:v>
                </c:pt>
                <c:pt idx="226">
                  <c:v>356</c:v>
                </c:pt>
                <c:pt idx="227">
                  <c:v>383</c:v>
                </c:pt>
                <c:pt idx="228">
                  <c:v>391</c:v>
                </c:pt>
                <c:pt idx="229">
                  <c:v>361</c:v>
                </c:pt>
                <c:pt idx="230">
                  <c:v>373</c:v>
                </c:pt>
                <c:pt idx="231">
                  <c:v>387</c:v>
                </c:pt>
                <c:pt idx="232">
                  <c:v>414</c:v>
                </c:pt>
                <c:pt idx="233">
                  <c:v>401</c:v>
                </c:pt>
                <c:pt idx="234">
                  <c:v>397</c:v>
                </c:pt>
                <c:pt idx="235">
                  <c:v>385</c:v>
                </c:pt>
                <c:pt idx="236">
                  <c:v>392</c:v>
                </c:pt>
                <c:pt idx="237">
                  <c:v>428</c:v>
                </c:pt>
                <c:pt idx="238">
                  <c:v>478</c:v>
                </c:pt>
                <c:pt idx="239">
                  <c:v>462</c:v>
                </c:pt>
                <c:pt idx="240">
                  <c:v>485</c:v>
                </c:pt>
                <c:pt idx="241">
                  <c:v>496</c:v>
                </c:pt>
                <c:pt idx="242">
                  <c:v>485</c:v>
                </c:pt>
                <c:pt idx="243">
                  <c:v>473</c:v>
                </c:pt>
                <c:pt idx="244">
                  <c:v>512</c:v>
                </c:pt>
                <c:pt idx="245">
                  <c:v>476</c:v>
                </c:pt>
                <c:pt idx="246">
                  <c:v>500</c:v>
                </c:pt>
                <c:pt idx="247">
                  <c:v>483</c:v>
                </c:pt>
                <c:pt idx="248">
                  <c:v>432</c:v>
                </c:pt>
                <c:pt idx="249">
                  <c:v>445</c:v>
                </c:pt>
                <c:pt idx="250">
                  <c:v>428</c:v>
                </c:pt>
                <c:pt idx="251">
                  <c:v>408</c:v>
                </c:pt>
                <c:pt idx="252">
                  <c:v>368</c:v>
                </c:pt>
                <c:pt idx="253">
                  <c:v>372</c:v>
                </c:pt>
                <c:pt idx="254">
                  <c:v>354</c:v>
                </c:pt>
                <c:pt idx="255">
                  <c:v>343</c:v>
                </c:pt>
                <c:pt idx="256">
                  <c:v>372</c:v>
                </c:pt>
                <c:pt idx="257">
                  <c:v>336</c:v>
                </c:pt>
                <c:pt idx="258">
                  <c:v>321</c:v>
                </c:pt>
                <c:pt idx="259">
                  <c:v>335</c:v>
                </c:pt>
                <c:pt idx="260">
                  <c:v>344</c:v>
                </c:pt>
                <c:pt idx="261">
                  <c:v>321</c:v>
                </c:pt>
                <c:pt idx="262">
                  <c:v>306</c:v>
                </c:pt>
                <c:pt idx="263">
                  <c:v>314</c:v>
                </c:pt>
                <c:pt idx="264">
                  <c:v>306</c:v>
                </c:pt>
                <c:pt idx="265">
                  <c:v>263</c:v>
                </c:pt>
                <c:pt idx="266">
                  <c:v>255</c:v>
                </c:pt>
                <c:pt idx="267">
                  <c:v>240</c:v>
                </c:pt>
                <c:pt idx="268">
                  <c:v>229</c:v>
                </c:pt>
                <c:pt idx="269">
                  <c:v>221</c:v>
                </c:pt>
                <c:pt idx="270">
                  <c:v>196</c:v>
                </c:pt>
                <c:pt idx="271">
                  <c:v>216</c:v>
                </c:pt>
                <c:pt idx="272">
                  <c:v>220</c:v>
                </c:pt>
                <c:pt idx="273">
                  <c:v>228</c:v>
                </c:pt>
                <c:pt idx="274">
                  <c:v>232</c:v>
                </c:pt>
                <c:pt idx="275">
                  <c:v>252</c:v>
                </c:pt>
                <c:pt idx="276">
                  <c:v>263</c:v>
                </c:pt>
                <c:pt idx="277">
                  <c:v>294</c:v>
                </c:pt>
                <c:pt idx="278">
                  <c:v>277</c:v>
                </c:pt>
                <c:pt idx="279">
                  <c:v>279</c:v>
                </c:pt>
                <c:pt idx="280">
                  <c:v>255</c:v>
                </c:pt>
                <c:pt idx="281">
                  <c:v>270</c:v>
                </c:pt>
                <c:pt idx="282">
                  <c:v>225</c:v>
                </c:pt>
                <c:pt idx="283">
                  <c:v>294</c:v>
                </c:pt>
                <c:pt idx="284">
                  <c:v>308</c:v>
                </c:pt>
                <c:pt idx="285">
                  <c:v>305</c:v>
                </c:pt>
                <c:pt idx="286">
                  <c:v>304</c:v>
                </c:pt>
                <c:pt idx="287">
                  <c:v>319</c:v>
                </c:pt>
                <c:pt idx="288">
                  <c:v>320</c:v>
                </c:pt>
                <c:pt idx="289">
                  <c:v>373</c:v>
                </c:pt>
                <c:pt idx="290">
                  <c:v>380</c:v>
                </c:pt>
                <c:pt idx="291">
                  <c:v>374</c:v>
                </c:pt>
                <c:pt idx="292">
                  <c:v>400</c:v>
                </c:pt>
                <c:pt idx="293">
                  <c:v>426</c:v>
                </c:pt>
                <c:pt idx="294">
                  <c:v>433</c:v>
                </c:pt>
                <c:pt idx="295">
                  <c:v>433</c:v>
                </c:pt>
                <c:pt idx="296">
                  <c:v>440</c:v>
                </c:pt>
                <c:pt idx="297">
                  <c:v>447</c:v>
                </c:pt>
                <c:pt idx="298">
                  <c:v>434</c:v>
                </c:pt>
                <c:pt idx="299">
                  <c:v>384</c:v>
                </c:pt>
                <c:pt idx="300">
                  <c:v>344</c:v>
                </c:pt>
                <c:pt idx="301">
                  <c:v>381</c:v>
                </c:pt>
                <c:pt idx="302">
                  <c:v>374</c:v>
                </c:pt>
                <c:pt idx="303">
                  <c:v>354</c:v>
                </c:pt>
                <c:pt idx="304">
                  <c:v>368</c:v>
                </c:pt>
                <c:pt idx="305">
                  <c:v>368</c:v>
                </c:pt>
                <c:pt idx="306">
                  <c:v>369</c:v>
                </c:pt>
                <c:pt idx="307">
                  <c:v>349</c:v>
                </c:pt>
                <c:pt idx="308">
                  <c:v>341</c:v>
                </c:pt>
                <c:pt idx="309">
                  <c:v>357</c:v>
                </c:pt>
                <c:pt idx="310">
                  <c:v>367</c:v>
                </c:pt>
                <c:pt idx="311">
                  <c:v>352</c:v>
                </c:pt>
                <c:pt idx="312">
                  <c:v>357</c:v>
                </c:pt>
                <c:pt idx="313">
                  <c:v>354</c:v>
                </c:pt>
                <c:pt idx="314">
                  <c:v>352</c:v>
                </c:pt>
                <c:pt idx="315">
                  <c:v>360</c:v>
                </c:pt>
                <c:pt idx="316">
                  <c:v>355</c:v>
                </c:pt>
                <c:pt idx="317">
                  <c:v>305</c:v>
                </c:pt>
                <c:pt idx="318">
                  <c:v>261</c:v>
                </c:pt>
                <c:pt idx="319">
                  <c:v>236</c:v>
                </c:pt>
                <c:pt idx="320">
                  <c:v>232</c:v>
                </c:pt>
                <c:pt idx="321">
                  <c:v>226</c:v>
                </c:pt>
                <c:pt idx="322">
                  <c:v>233</c:v>
                </c:pt>
                <c:pt idx="323">
                  <c:v>232</c:v>
                </c:pt>
                <c:pt idx="324">
                  <c:v>217</c:v>
                </c:pt>
                <c:pt idx="325">
                  <c:v>210</c:v>
                </c:pt>
                <c:pt idx="326">
                  <c:v>216</c:v>
                </c:pt>
                <c:pt idx="327">
                  <c:v>227</c:v>
                </c:pt>
                <c:pt idx="328">
                  <c:v>216</c:v>
                </c:pt>
                <c:pt idx="329">
                  <c:v>243</c:v>
                </c:pt>
                <c:pt idx="330">
                  <c:v>234</c:v>
                </c:pt>
                <c:pt idx="331">
                  <c:v>248</c:v>
                </c:pt>
                <c:pt idx="332">
                  <c:v>253</c:v>
                </c:pt>
                <c:pt idx="333">
                  <c:v>267</c:v>
                </c:pt>
                <c:pt idx="334">
                  <c:v>227</c:v>
                </c:pt>
                <c:pt idx="335">
                  <c:v>261</c:v>
                </c:pt>
                <c:pt idx="336">
                  <c:v>260</c:v>
                </c:pt>
                <c:pt idx="337">
                  <c:v>269</c:v>
                </c:pt>
                <c:pt idx="338">
                  <c:v>282</c:v>
                </c:pt>
                <c:pt idx="339">
                  <c:v>287</c:v>
                </c:pt>
                <c:pt idx="340">
                  <c:v>286</c:v>
                </c:pt>
                <c:pt idx="341">
                  <c:v>317</c:v>
                </c:pt>
                <c:pt idx="342">
                  <c:v>334</c:v>
                </c:pt>
                <c:pt idx="343">
                  <c:v>325</c:v>
                </c:pt>
                <c:pt idx="344">
                  <c:v>343</c:v>
                </c:pt>
                <c:pt idx="345">
                  <c:v>352</c:v>
                </c:pt>
                <c:pt idx="346">
                  <c:v>368</c:v>
                </c:pt>
                <c:pt idx="347">
                  <c:v>349</c:v>
                </c:pt>
                <c:pt idx="348">
                  <c:v>379</c:v>
                </c:pt>
                <c:pt idx="349">
                  <c:v>393</c:v>
                </c:pt>
                <c:pt idx="350">
                  <c:v>395</c:v>
                </c:pt>
                <c:pt idx="351">
                  <c:v>387</c:v>
                </c:pt>
                <c:pt idx="352">
                  <c:v>374</c:v>
                </c:pt>
                <c:pt idx="353">
                  <c:v>377</c:v>
                </c:pt>
                <c:pt idx="354">
                  <c:v>389</c:v>
                </c:pt>
                <c:pt idx="355">
                  <c:v>381</c:v>
                </c:pt>
                <c:pt idx="356">
                  <c:v>376</c:v>
                </c:pt>
                <c:pt idx="357">
                  <c:v>401</c:v>
                </c:pt>
                <c:pt idx="358">
                  <c:v>380</c:v>
                </c:pt>
                <c:pt idx="359">
                  <c:v>386</c:v>
                </c:pt>
                <c:pt idx="360">
                  <c:v>369</c:v>
                </c:pt>
                <c:pt idx="361">
                  <c:v>349</c:v>
                </c:pt>
                <c:pt idx="362">
                  <c:v>335</c:v>
                </c:pt>
                <c:pt idx="363">
                  <c:v>319</c:v>
                </c:pt>
                <c:pt idx="364">
                  <c:v>305</c:v>
                </c:pt>
                <c:pt idx="365">
                  <c:v>285</c:v>
                </c:pt>
                <c:pt idx="366">
                  <c:v>272</c:v>
                </c:pt>
                <c:pt idx="367">
                  <c:v>270</c:v>
                </c:pt>
                <c:pt idx="368">
                  <c:v>253</c:v>
                </c:pt>
                <c:pt idx="369">
                  <c:v>243</c:v>
                </c:pt>
                <c:pt idx="370">
                  <c:v>215</c:v>
                </c:pt>
                <c:pt idx="371">
                  <c:v>220</c:v>
                </c:pt>
                <c:pt idx="372">
                  <c:v>214</c:v>
                </c:pt>
                <c:pt idx="373">
                  <c:v>209</c:v>
                </c:pt>
                <c:pt idx="374">
                  <c:v>183</c:v>
                </c:pt>
                <c:pt idx="375">
                  <c:v>196</c:v>
                </c:pt>
                <c:pt idx="376">
                  <c:v>203</c:v>
                </c:pt>
                <c:pt idx="377">
                  <c:v>210</c:v>
                </c:pt>
                <c:pt idx="378">
                  <c:v>192</c:v>
                </c:pt>
                <c:pt idx="379">
                  <c:v>181</c:v>
                </c:pt>
                <c:pt idx="380">
                  <c:v>171</c:v>
                </c:pt>
                <c:pt idx="381">
                  <c:v>161</c:v>
                </c:pt>
                <c:pt idx="382">
                  <c:v>162</c:v>
                </c:pt>
                <c:pt idx="383">
                  <c:v>147</c:v>
                </c:pt>
                <c:pt idx="384">
                  <c:v>139</c:v>
                </c:pt>
                <c:pt idx="385">
                  <c:v>153</c:v>
                </c:pt>
                <c:pt idx="386">
                  <c:v>143</c:v>
                </c:pt>
                <c:pt idx="387">
                  <c:v>134</c:v>
                </c:pt>
                <c:pt idx="388">
                  <c:v>152</c:v>
                </c:pt>
                <c:pt idx="389">
                  <c:v>136</c:v>
                </c:pt>
                <c:pt idx="390">
                  <c:v>141</c:v>
                </c:pt>
                <c:pt idx="391">
                  <c:v>145</c:v>
                </c:pt>
                <c:pt idx="392">
                  <c:v>153</c:v>
                </c:pt>
                <c:pt idx="393">
                  <c:v>154</c:v>
                </c:pt>
                <c:pt idx="394">
                  <c:v>167</c:v>
                </c:pt>
                <c:pt idx="395">
                  <c:v>164</c:v>
                </c:pt>
                <c:pt idx="396">
                  <c:v>180</c:v>
                </c:pt>
                <c:pt idx="397">
                  <c:v>191</c:v>
                </c:pt>
                <c:pt idx="398">
                  <c:v>181</c:v>
                </c:pt>
                <c:pt idx="399">
                  <c:v>168</c:v>
                </c:pt>
                <c:pt idx="400">
                  <c:v>171</c:v>
                </c:pt>
                <c:pt idx="401">
                  <c:v>164</c:v>
                </c:pt>
                <c:pt idx="402">
                  <c:v>164</c:v>
                </c:pt>
                <c:pt idx="403">
                  <c:v>169</c:v>
                </c:pt>
                <c:pt idx="404">
                  <c:v>144</c:v>
                </c:pt>
                <c:pt idx="405">
                  <c:v>130</c:v>
                </c:pt>
                <c:pt idx="406">
                  <c:v>135</c:v>
                </c:pt>
                <c:pt idx="407">
                  <c:v>122</c:v>
                </c:pt>
                <c:pt idx="408">
                  <c:v>119</c:v>
                </c:pt>
                <c:pt idx="409">
                  <c:v>100</c:v>
                </c:pt>
                <c:pt idx="410">
                  <c:v>100</c:v>
                </c:pt>
                <c:pt idx="411">
                  <c:v>104</c:v>
                </c:pt>
                <c:pt idx="412">
                  <c:v>106</c:v>
                </c:pt>
                <c:pt idx="413">
                  <c:v>101</c:v>
                </c:pt>
                <c:pt idx="414">
                  <c:v>94</c:v>
                </c:pt>
                <c:pt idx="415">
                  <c:v>112</c:v>
                </c:pt>
                <c:pt idx="416">
                  <c:v>128</c:v>
                </c:pt>
                <c:pt idx="417">
                  <c:v>105</c:v>
                </c:pt>
                <c:pt idx="418">
                  <c:v>98</c:v>
                </c:pt>
                <c:pt idx="419">
                  <c:v>91</c:v>
                </c:pt>
                <c:pt idx="420">
                  <c:v>93</c:v>
                </c:pt>
                <c:pt idx="421">
                  <c:v>94</c:v>
                </c:pt>
                <c:pt idx="422">
                  <c:v>79</c:v>
                </c:pt>
                <c:pt idx="423">
                  <c:v>78</c:v>
                </c:pt>
                <c:pt idx="424">
                  <c:v>79</c:v>
                </c:pt>
                <c:pt idx="425">
                  <c:v>80</c:v>
                </c:pt>
                <c:pt idx="426">
                  <c:v>70</c:v>
                </c:pt>
                <c:pt idx="427">
                  <c:v>65</c:v>
                </c:pt>
                <c:pt idx="428">
                  <c:v>65</c:v>
                </c:pt>
                <c:pt idx="429">
                  <c:v>64</c:v>
                </c:pt>
                <c:pt idx="430">
                  <c:v>65</c:v>
                </c:pt>
                <c:pt idx="431">
                  <c:v>77</c:v>
                </c:pt>
                <c:pt idx="432">
                  <c:v>71</c:v>
                </c:pt>
                <c:pt idx="433">
                  <c:v>72</c:v>
                </c:pt>
                <c:pt idx="434">
                  <c:v>76</c:v>
                </c:pt>
                <c:pt idx="435">
                  <c:v>82</c:v>
                </c:pt>
                <c:pt idx="436">
                  <c:v>89</c:v>
                </c:pt>
                <c:pt idx="437">
                  <c:v>96</c:v>
                </c:pt>
                <c:pt idx="438">
                  <c:v>90</c:v>
                </c:pt>
                <c:pt idx="439">
                  <c:v>91</c:v>
                </c:pt>
                <c:pt idx="440">
                  <c:v>87</c:v>
                </c:pt>
                <c:pt idx="441">
                  <c:v>91</c:v>
                </c:pt>
                <c:pt idx="442">
                  <c:v>94</c:v>
                </c:pt>
                <c:pt idx="443">
                  <c:v>94</c:v>
                </c:pt>
                <c:pt idx="444">
                  <c:v>88</c:v>
                </c:pt>
                <c:pt idx="445">
                  <c:v>91</c:v>
                </c:pt>
                <c:pt idx="446">
                  <c:v>106</c:v>
                </c:pt>
                <c:pt idx="447">
                  <c:v>117</c:v>
                </c:pt>
                <c:pt idx="448">
                  <c:v>118</c:v>
                </c:pt>
                <c:pt idx="449">
                  <c:v>108</c:v>
                </c:pt>
                <c:pt idx="450">
                  <c:v>112</c:v>
                </c:pt>
                <c:pt idx="451">
                  <c:v>135</c:v>
                </c:pt>
                <c:pt idx="452">
                  <c:v>122</c:v>
                </c:pt>
                <c:pt idx="453">
                  <c:v>131</c:v>
                </c:pt>
                <c:pt idx="454">
                  <c:v>141</c:v>
                </c:pt>
                <c:pt idx="455">
                  <c:v>156</c:v>
                </c:pt>
                <c:pt idx="456">
                  <c:v>143</c:v>
                </c:pt>
                <c:pt idx="457">
                  <c:v>138</c:v>
                </c:pt>
                <c:pt idx="458">
                  <c:v>139</c:v>
                </c:pt>
                <c:pt idx="459">
                  <c:v>142</c:v>
                </c:pt>
                <c:pt idx="460">
                  <c:v>146</c:v>
                </c:pt>
                <c:pt idx="461">
                  <c:v>149</c:v>
                </c:pt>
                <c:pt idx="462">
                  <c:v>148</c:v>
                </c:pt>
                <c:pt idx="463">
                  <c:v>144</c:v>
                </c:pt>
                <c:pt idx="464">
                  <c:v>148</c:v>
                </c:pt>
                <c:pt idx="465">
                  <c:v>146</c:v>
                </c:pt>
                <c:pt idx="466">
                  <c:v>158</c:v>
                </c:pt>
                <c:pt idx="467">
                  <c:v>180</c:v>
                </c:pt>
                <c:pt idx="468">
                  <c:v>171</c:v>
                </c:pt>
                <c:pt idx="469">
                  <c:v>195</c:v>
                </c:pt>
                <c:pt idx="470">
                  <c:v>177</c:v>
                </c:pt>
                <c:pt idx="471">
                  <c:v>185</c:v>
                </c:pt>
                <c:pt idx="472">
                  <c:v>179</c:v>
                </c:pt>
                <c:pt idx="473">
                  <c:v>159</c:v>
                </c:pt>
                <c:pt idx="474">
                  <c:v>150</c:v>
                </c:pt>
                <c:pt idx="475">
                  <c:v>148</c:v>
                </c:pt>
                <c:pt idx="476">
                  <c:v>153</c:v>
                </c:pt>
                <c:pt idx="477">
                  <c:v>160</c:v>
                </c:pt>
                <c:pt idx="478">
                  <c:v>160</c:v>
                </c:pt>
                <c:pt idx="479">
                  <c:v>175</c:v>
                </c:pt>
                <c:pt idx="480">
                  <c:v>180</c:v>
                </c:pt>
                <c:pt idx="481">
                  <c:v>186</c:v>
                </c:pt>
                <c:pt idx="482">
                  <c:v>194</c:v>
                </c:pt>
                <c:pt idx="483">
                  <c:v>196</c:v>
                </c:pt>
                <c:pt idx="484">
                  <c:v>218</c:v>
                </c:pt>
                <c:pt idx="485">
                  <c:v>219</c:v>
                </c:pt>
                <c:pt idx="486">
                  <c:v>217</c:v>
                </c:pt>
                <c:pt idx="487">
                  <c:v>222</c:v>
                </c:pt>
                <c:pt idx="488">
                  <c:v>203</c:v>
                </c:pt>
                <c:pt idx="489">
                  <c:v>220</c:v>
                </c:pt>
                <c:pt idx="490">
                  <c:v>224</c:v>
                </c:pt>
                <c:pt idx="491">
                  <c:v>214</c:v>
                </c:pt>
                <c:pt idx="492">
                  <c:v>229</c:v>
                </c:pt>
                <c:pt idx="493">
                  <c:v>266</c:v>
                </c:pt>
                <c:pt idx="494">
                  <c:v>288</c:v>
                </c:pt>
                <c:pt idx="495">
                  <c:v>303</c:v>
                </c:pt>
                <c:pt idx="496">
                  <c:v>299</c:v>
                </c:pt>
                <c:pt idx="497">
                  <c:v>304</c:v>
                </c:pt>
                <c:pt idx="498">
                  <c:v>306</c:v>
                </c:pt>
                <c:pt idx="499">
                  <c:v>343</c:v>
                </c:pt>
                <c:pt idx="500">
                  <c:v>357</c:v>
                </c:pt>
                <c:pt idx="501">
                  <c:v>405</c:v>
                </c:pt>
                <c:pt idx="502">
                  <c:v>411</c:v>
                </c:pt>
                <c:pt idx="503">
                  <c:v>421</c:v>
                </c:pt>
                <c:pt idx="504">
                  <c:v>413</c:v>
                </c:pt>
                <c:pt idx="505">
                  <c:v>438</c:v>
                </c:pt>
                <c:pt idx="506">
                  <c:v>458</c:v>
                </c:pt>
                <c:pt idx="507">
                  <c:v>447</c:v>
                </c:pt>
                <c:pt idx="508">
                  <c:v>473</c:v>
                </c:pt>
                <c:pt idx="509">
                  <c:v>477</c:v>
                </c:pt>
                <c:pt idx="510">
                  <c:v>463</c:v>
                </c:pt>
                <c:pt idx="511">
                  <c:v>486</c:v>
                </c:pt>
                <c:pt idx="512">
                  <c:v>498</c:v>
                </c:pt>
                <c:pt idx="513">
                  <c:v>475</c:v>
                </c:pt>
                <c:pt idx="514">
                  <c:v>480</c:v>
                </c:pt>
                <c:pt idx="515">
                  <c:v>486</c:v>
                </c:pt>
                <c:pt idx="516">
                  <c:v>485</c:v>
                </c:pt>
                <c:pt idx="517">
                  <c:v>480</c:v>
                </c:pt>
                <c:pt idx="518">
                  <c:v>507</c:v>
                </c:pt>
                <c:pt idx="519">
                  <c:v>532</c:v>
                </c:pt>
                <c:pt idx="520">
                  <c:v>537</c:v>
                </c:pt>
                <c:pt idx="521">
                  <c:v>508</c:v>
                </c:pt>
                <c:pt idx="522">
                  <c:v>508</c:v>
                </c:pt>
                <c:pt idx="523">
                  <c:v>504</c:v>
                </c:pt>
                <c:pt idx="524">
                  <c:v>493</c:v>
                </c:pt>
                <c:pt idx="525">
                  <c:v>493</c:v>
                </c:pt>
                <c:pt idx="526">
                  <c:v>500</c:v>
                </c:pt>
                <c:pt idx="527">
                  <c:v>498</c:v>
                </c:pt>
                <c:pt idx="528">
                  <c:v>494</c:v>
                </c:pt>
                <c:pt idx="529">
                  <c:v>495</c:v>
                </c:pt>
                <c:pt idx="530">
                  <c:v>459</c:v>
                </c:pt>
                <c:pt idx="531">
                  <c:v>476</c:v>
                </c:pt>
                <c:pt idx="532">
                  <c:v>469</c:v>
                </c:pt>
                <c:pt idx="533">
                  <c:v>433</c:v>
                </c:pt>
                <c:pt idx="534">
                  <c:v>429</c:v>
                </c:pt>
                <c:pt idx="535">
                  <c:v>437</c:v>
                </c:pt>
                <c:pt idx="536">
                  <c:v>422</c:v>
                </c:pt>
                <c:pt idx="537">
                  <c:v>412</c:v>
                </c:pt>
                <c:pt idx="538">
                  <c:v>410</c:v>
                </c:pt>
                <c:pt idx="539">
                  <c:v>441</c:v>
                </c:pt>
                <c:pt idx="540">
                  <c:v>445</c:v>
                </c:pt>
                <c:pt idx="541">
                  <c:v>460</c:v>
                </c:pt>
                <c:pt idx="542">
                  <c:v>477</c:v>
                </c:pt>
                <c:pt idx="543">
                  <c:v>501</c:v>
                </c:pt>
                <c:pt idx="544">
                  <c:v>548</c:v>
                </c:pt>
                <c:pt idx="545">
                  <c:v>585</c:v>
                </c:pt>
                <c:pt idx="546">
                  <c:v>619</c:v>
                </c:pt>
                <c:pt idx="547">
                  <c:v>631</c:v>
                </c:pt>
                <c:pt idx="548">
                  <c:v>654</c:v>
                </c:pt>
                <c:pt idx="549">
                  <c:v>680</c:v>
                </c:pt>
                <c:pt idx="550">
                  <c:v>701</c:v>
                </c:pt>
                <c:pt idx="551">
                  <c:v>766</c:v>
                </c:pt>
                <c:pt idx="552">
                  <c:v>781</c:v>
                </c:pt>
                <c:pt idx="553">
                  <c:v>807</c:v>
                </c:pt>
                <c:pt idx="554">
                  <c:v>817</c:v>
                </c:pt>
                <c:pt idx="555">
                  <c:v>856</c:v>
                </c:pt>
                <c:pt idx="556">
                  <c:v>719</c:v>
                </c:pt>
                <c:pt idx="557">
                  <c:v>754</c:v>
                </c:pt>
                <c:pt idx="558">
                  <c:v>798</c:v>
                </c:pt>
                <c:pt idx="559">
                  <c:v>832</c:v>
                </c:pt>
                <c:pt idx="560">
                  <c:v>838</c:v>
                </c:pt>
                <c:pt idx="561">
                  <c:v>846</c:v>
                </c:pt>
                <c:pt idx="562">
                  <c:v>840</c:v>
                </c:pt>
                <c:pt idx="563">
                  <c:v>860</c:v>
                </c:pt>
                <c:pt idx="564">
                  <c:v>881</c:v>
                </c:pt>
                <c:pt idx="565">
                  <c:v>897</c:v>
                </c:pt>
                <c:pt idx="566">
                  <c:v>911</c:v>
                </c:pt>
                <c:pt idx="567">
                  <c:v>946</c:v>
                </c:pt>
                <c:pt idx="568">
                  <c:v>949</c:v>
                </c:pt>
                <c:pt idx="569">
                  <c:v>927</c:v>
                </c:pt>
                <c:pt idx="570">
                  <c:v>892</c:v>
                </c:pt>
                <c:pt idx="571">
                  <c:v>891</c:v>
                </c:pt>
                <c:pt idx="572">
                  <c:v>874</c:v>
                </c:pt>
                <c:pt idx="573">
                  <c:v>884</c:v>
                </c:pt>
                <c:pt idx="574">
                  <c:v>864</c:v>
                </c:pt>
                <c:pt idx="575">
                  <c:v>849</c:v>
                </c:pt>
                <c:pt idx="576">
                  <c:v>825</c:v>
                </c:pt>
                <c:pt idx="577">
                  <c:v>782</c:v>
                </c:pt>
                <c:pt idx="578">
                  <c:v>735</c:v>
                </c:pt>
                <c:pt idx="579">
                  <c:v>707</c:v>
                </c:pt>
                <c:pt idx="580">
                  <c:v>688</c:v>
                </c:pt>
                <c:pt idx="581">
                  <c:v>668</c:v>
                </c:pt>
                <c:pt idx="582">
                  <c:v>646</c:v>
                </c:pt>
                <c:pt idx="583">
                  <c:v>612</c:v>
                </c:pt>
                <c:pt idx="584">
                  <c:v>593</c:v>
                </c:pt>
                <c:pt idx="585">
                  <c:v>584</c:v>
                </c:pt>
                <c:pt idx="586">
                  <c:v>568</c:v>
                </c:pt>
                <c:pt idx="587">
                  <c:v>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0-452D-BC8C-CA670B44E9B2}"/>
            </c:ext>
          </c:extLst>
        </c:ser>
        <c:ser>
          <c:idx val="2"/>
          <c:order val="2"/>
          <c:tx>
            <c:strRef>
              <c:f>'13'!$N$594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'13'!$K$595:$K$1182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'13'!$N$595:$N$1182</c:f>
              <c:numCache>
                <c:formatCode>General</c:formatCode>
                <c:ptCount val="588"/>
                <c:pt idx="0">
                  <c:v>1622</c:v>
                </c:pt>
                <c:pt idx="1">
                  <c:v>1641</c:v>
                </c:pt>
                <c:pt idx="2">
                  <c:v>1609</c:v>
                </c:pt>
                <c:pt idx="3">
                  <c:v>1483</c:v>
                </c:pt>
                <c:pt idx="4">
                  <c:v>1513</c:v>
                </c:pt>
                <c:pt idx="5">
                  <c:v>1639</c:v>
                </c:pt>
                <c:pt idx="6">
                  <c:v>1681</c:v>
                </c:pt>
                <c:pt idx="7">
                  <c:v>1627</c:v>
                </c:pt>
                <c:pt idx="8">
                  <c:v>1505</c:v>
                </c:pt>
                <c:pt idx="9">
                  <c:v>1526</c:v>
                </c:pt>
                <c:pt idx="10">
                  <c:v>1577</c:v>
                </c:pt>
                <c:pt idx="11">
                  <c:v>1635</c:v>
                </c:pt>
                <c:pt idx="12">
                  <c:v>1616</c:v>
                </c:pt>
                <c:pt idx="13">
                  <c:v>1597</c:v>
                </c:pt>
                <c:pt idx="14">
                  <c:v>1572</c:v>
                </c:pt>
                <c:pt idx="15">
                  <c:v>1702</c:v>
                </c:pt>
                <c:pt idx="16">
                  <c:v>1679</c:v>
                </c:pt>
                <c:pt idx="17">
                  <c:v>1624</c:v>
                </c:pt>
                <c:pt idx="18">
                  <c:v>1714</c:v>
                </c:pt>
                <c:pt idx="19">
                  <c:v>1684</c:v>
                </c:pt>
                <c:pt idx="20">
                  <c:v>1648</c:v>
                </c:pt>
                <c:pt idx="21">
                  <c:v>1597</c:v>
                </c:pt>
                <c:pt idx="22">
                  <c:v>1652</c:v>
                </c:pt>
                <c:pt idx="23">
                  <c:v>1708</c:v>
                </c:pt>
                <c:pt idx="24">
                  <c:v>1771</c:v>
                </c:pt>
                <c:pt idx="25">
                  <c:v>1816</c:v>
                </c:pt>
                <c:pt idx="26">
                  <c:v>1742</c:v>
                </c:pt>
                <c:pt idx="27">
                  <c:v>1782</c:v>
                </c:pt>
                <c:pt idx="28">
                  <c:v>1808</c:v>
                </c:pt>
                <c:pt idx="29">
                  <c:v>1884</c:v>
                </c:pt>
                <c:pt idx="30">
                  <c:v>1790</c:v>
                </c:pt>
                <c:pt idx="31">
                  <c:v>1894</c:v>
                </c:pt>
                <c:pt idx="32">
                  <c:v>1945</c:v>
                </c:pt>
                <c:pt idx="33">
                  <c:v>1938</c:v>
                </c:pt>
                <c:pt idx="34">
                  <c:v>1757</c:v>
                </c:pt>
                <c:pt idx="35">
                  <c:v>1891</c:v>
                </c:pt>
                <c:pt idx="36">
                  <c:v>1907</c:v>
                </c:pt>
                <c:pt idx="37">
                  <c:v>1969</c:v>
                </c:pt>
                <c:pt idx="38">
                  <c:v>1959</c:v>
                </c:pt>
                <c:pt idx="39">
                  <c:v>1824</c:v>
                </c:pt>
                <c:pt idx="40">
                  <c:v>1874</c:v>
                </c:pt>
                <c:pt idx="41">
                  <c:v>1925</c:v>
                </c:pt>
                <c:pt idx="42">
                  <c:v>1852</c:v>
                </c:pt>
                <c:pt idx="43">
                  <c:v>1668</c:v>
                </c:pt>
                <c:pt idx="44">
                  <c:v>1799</c:v>
                </c:pt>
                <c:pt idx="45">
                  <c:v>1831</c:v>
                </c:pt>
                <c:pt idx="46">
                  <c:v>1696</c:v>
                </c:pt>
                <c:pt idx="47">
                  <c:v>1681</c:v>
                </c:pt>
                <c:pt idx="48">
                  <c:v>1754</c:v>
                </c:pt>
                <c:pt idx="49">
                  <c:v>1886</c:v>
                </c:pt>
                <c:pt idx="50">
                  <c:v>1871</c:v>
                </c:pt>
                <c:pt idx="51">
                  <c:v>1912</c:v>
                </c:pt>
                <c:pt idx="52">
                  <c:v>1773</c:v>
                </c:pt>
                <c:pt idx="53">
                  <c:v>1833</c:v>
                </c:pt>
                <c:pt idx="54">
                  <c:v>1821</c:v>
                </c:pt>
                <c:pt idx="55">
                  <c:v>1787</c:v>
                </c:pt>
                <c:pt idx="56">
                  <c:v>1729</c:v>
                </c:pt>
                <c:pt idx="57">
                  <c:v>1799</c:v>
                </c:pt>
                <c:pt idx="58">
                  <c:v>1871</c:v>
                </c:pt>
                <c:pt idx="59">
                  <c:v>1877</c:v>
                </c:pt>
                <c:pt idx="60">
                  <c:v>1658</c:v>
                </c:pt>
                <c:pt idx="61">
                  <c:v>1754</c:v>
                </c:pt>
                <c:pt idx="62">
                  <c:v>1786</c:v>
                </c:pt>
                <c:pt idx="63">
                  <c:v>1832</c:v>
                </c:pt>
                <c:pt idx="64">
                  <c:v>1782</c:v>
                </c:pt>
                <c:pt idx="65">
                  <c:v>1681</c:v>
                </c:pt>
                <c:pt idx="66">
                  <c:v>1749</c:v>
                </c:pt>
                <c:pt idx="67">
                  <c:v>1746</c:v>
                </c:pt>
                <c:pt idx="68">
                  <c:v>1704</c:v>
                </c:pt>
                <c:pt idx="69">
                  <c:v>1630</c:v>
                </c:pt>
                <c:pt idx="70">
                  <c:v>1742</c:v>
                </c:pt>
                <c:pt idx="71">
                  <c:v>1787</c:v>
                </c:pt>
                <c:pt idx="72">
                  <c:v>1840</c:v>
                </c:pt>
                <c:pt idx="73">
                  <c:v>1685</c:v>
                </c:pt>
                <c:pt idx="74">
                  <c:v>1707</c:v>
                </c:pt>
                <c:pt idx="75">
                  <c:v>1689</c:v>
                </c:pt>
                <c:pt idx="76">
                  <c:v>1778</c:v>
                </c:pt>
                <c:pt idx="77">
                  <c:v>1827</c:v>
                </c:pt>
                <c:pt idx="78">
                  <c:v>1617</c:v>
                </c:pt>
                <c:pt idx="79">
                  <c:v>1713</c:v>
                </c:pt>
                <c:pt idx="80">
                  <c:v>1707</c:v>
                </c:pt>
                <c:pt idx="81">
                  <c:v>1669</c:v>
                </c:pt>
                <c:pt idx="82">
                  <c:v>1550</c:v>
                </c:pt>
                <c:pt idx="83">
                  <c:v>1747</c:v>
                </c:pt>
                <c:pt idx="84">
                  <c:v>1756</c:v>
                </c:pt>
                <c:pt idx="85">
                  <c:v>1759</c:v>
                </c:pt>
                <c:pt idx="86">
                  <c:v>1715</c:v>
                </c:pt>
                <c:pt idx="87">
                  <c:v>1647</c:v>
                </c:pt>
                <c:pt idx="88">
                  <c:v>1697</c:v>
                </c:pt>
                <c:pt idx="89">
                  <c:v>1720</c:v>
                </c:pt>
                <c:pt idx="90">
                  <c:v>1705</c:v>
                </c:pt>
                <c:pt idx="91">
                  <c:v>1646</c:v>
                </c:pt>
                <c:pt idx="92">
                  <c:v>1683</c:v>
                </c:pt>
                <c:pt idx="93">
                  <c:v>1717</c:v>
                </c:pt>
                <c:pt idx="94">
                  <c:v>1691</c:v>
                </c:pt>
                <c:pt idx="95">
                  <c:v>1571</c:v>
                </c:pt>
                <c:pt idx="96">
                  <c:v>1615</c:v>
                </c:pt>
                <c:pt idx="97">
                  <c:v>1646</c:v>
                </c:pt>
                <c:pt idx="98">
                  <c:v>1585</c:v>
                </c:pt>
                <c:pt idx="99">
                  <c:v>1575</c:v>
                </c:pt>
                <c:pt idx="100">
                  <c:v>1569</c:v>
                </c:pt>
                <c:pt idx="101">
                  <c:v>1610</c:v>
                </c:pt>
                <c:pt idx="102">
                  <c:v>1588</c:v>
                </c:pt>
                <c:pt idx="103">
                  <c:v>1571</c:v>
                </c:pt>
                <c:pt idx="104">
                  <c:v>1576</c:v>
                </c:pt>
                <c:pt idx="105">
                  <c:v>1566</c:v>
                </c:pt>
                <c:pt idx="106">
                  <c:v>1567</c:v>
                </c:pt>
                <c:pt idx="107">
                  <c:v>1599</c:v>
                </c:pt>
                <c:pt idx="108">
                  <c:v>1494</c:v>
                </c:pt>
                <c:pt idx="109">
                  <c:v>1512</c:v>
                </c:pt>
                <c:pt idx="110">
                  <c:v>1484</c:v>
                </c:pt>
                <c:pt idx="111">
                  <c:v>1561</c:v>
                </c:pt>
                <c:pt idx="112">
                  <c:v>1523</c:v>
                </c:pt>
                <c:pt idx="113">
                  <c:v>1478</c:v>
                </c:pt>
                <c:pt idx="114">
                  <c:v>1503</c:v>
                </c:pt>
                <c:pt idx="115">
                  <c:v>1547</c:v>
                </c:pt>
                <c:pt idx="116">
                  <c:v>1536</c:v>
                </c:pt>
                <c:pt idx="117">
                  <c:v>1426</c:v>
                </c:pt>
                <c:pt idx="118">
                  <c:v>1476</c:v>
                </c:pt>
                <c:pt idx="119">
                  <c:v>1551</c:v>
                </c:pt>
                <c:pt idx="120">
                  <c:v>1521</c:v>
                </c:pt>
                <c:pt idx="121">
                  <c:v>1390</c:v>
                </c:pt>
                <c:pt idx="122">
                  <c:v>1373</c:v>
                </c:pt>
                <c:pt idx="123">
                  <c:v>1492</c:v>
                </c:pt>
                <c:pt idx="124">
                  <c:v>1490</c:v>
                </c:pt>
                <c:pt idx="125">
                  <c:v>1484</c:v>
                </c:pt>
                <c:pt idx="126">
                  <c:v>1388</c:v>
                </c:pt>
                <c:pt idx="127">
                  <c:v>1433</c:v>
                </c:pt>
                <c:pt idx="128">
                  <c:v>1487</c:v>
                </c:pt>
                <c:pt idx="129">
                  <c:v>1444</c:v>
                </c:pt>
                <c:pt idx="130">
                  <c:v>1371</c:v>
                </c:pt>
                <c:pt idx="131">
                  <c:v>1449</c:v>
                </c:pt>
                <c:pt idx="132">
                  <c:v>1526</c:v>
                </c:pt>
                <c:pt idx="133">
                  <c:v>1595</c:v>
                </c:pt>
                <c:pt idx="134">
                  <c:v>1470</c:v>
                </c:pt>
                <c:pt idx="135">
                  <c:v>1514</c:v>
                </c:pt>
                <c:pt idx="136">
                  <c:v>1566</c:v>
                </c:pt>
                <c:pt idx="137">
                  <c:v>1623</c:v>
                </c:pt>
                <c:pt idx="138">
                  <c:v>1664</c:v>
                </c:pt>
                <c:pt idx="139">
                  <c:v>1581</c:v>
                </c:pt>
                <c:pt idx="140">
                  <c:v>1612</c:v>
                </c:pt>
                <c:pt idx="141">
                  <c:v>1633</c:v>
                </c:pt>
                <c:pt idx="142">
                  <c:v>1577</c:v>
                </c:pt>
                <c:pt idx="143">
                  <c:v>1478</c:v>
                </c:pt>
                <c:pt idx="144">
                  <c:v>1535</c:v>
                </c:pt>
                <c:pt idx="145">
                  <c:v>1610</c:v>
                </c:pt>
                <c:pt idx="146">
                  <c:v>1636</c:v>
                </c:pt>
                <c:pt idx="147">
                  <c:v>1488</c:v>
                </c:pt>
                <c:pt idx="148">
                  <c:v>1511</c:v>
                </c:pt>
                <c:pt idx="149">
                  <c:v>1551</c:v>
                </c:pt>
                <c:pt idx="150">
                  <c:v>1539</c:v>
                </c:pt>
                <c:pt idx="151">
                  <c:v>1526</c:v>
                </c:pt>
                <c:pt idx="152">
                  <c:v>1432</c:v>
                </c:pt>
                <c:pt idx="153">
                  <c:v>1498</c:v>
                </c:pt>
                <c:pt idx="154">
                  <c:v>1516</c:v>
                </c:pt>
                <c:pt idx="155">
                  <c:v>1533</c:v>
                </c:pt>
                <c:pt idx="156">
                  <c:v>1400</c:v>
                </c:pt>
                <c:pt idx="157">
                  <c:v>1432</c:v>
                </c:pt>
                <c:pt idx="158">
                  <c:v>1418</c:v>
                </c:pt>
                <c:pt idx="159">
                  <c:v>1367</c:v>
                </c:pt>
                <c:pt idx="160">
                  <c:v>1317</c:v>
                </c:pt>
                <c:pt idx="161">
                  <c:v>1337</c:v>
                </c:pt>
                <c:pt idx="162">
                  <c:v>1370</c:v>
                </c:pt>
                <c:pt idx="163">
                  <c:v>1408</c:v>
                </c:pt>
                <c:pt idx="164">
                  <c:v>1419</c:v>
                </c:pt>
                <c:pt idx="165">
                  <c:v>1341</c:v>
                </c:pt>
                <c:pt idx="166">
                  <c:v>1341</c:v>
                </c:pt>
                <c:pt idx="167">
                  <c:v>1355</c:v>
                </c:pt>
                <c:pt idx="168">
                  <c:v>1364</c:v>
                </c:pt>
                <c:pt idx="169">
                  <c:v>1188</c:v>
                </c:pt>
                <c:pt idx="170">
                  <c:v>1259</c:v>
                </c:pt>
                <c:pt idx="171">
                  <c:v>1325</c:v>
                </c:pt>
                <c:pt idx="172">
                  <c:v>1319</c:v>
                </c:pt>
                <c:pt idx="173">
                  <c:v>1273</c:v>
                </c:pt>
                <c:pt idx="174">
                  <c:v>1242</c:v>
                </c:pt>
                <c:pt idx="175">
                  <c:v>1249</c:v>
                </c:pt>
                <c:pt idx="176">
                  <c:v>1279</c:v>
                </c:pt>
                <c:pt idx="177">
                  <c:v>1281</c:v>
                </c:pt>
                <c:pt idx="178">
                  <c:v>1241</c:v>
                </c:pt>
                <c:pt idx="179">
                  <c:v>1338</c:v>
                </c:pt>
                <c:pt idx="180">
                  <c:v>1372</c:v>
                </c:pt>
                <c:pt idx="181">
                  <c:v>1413</c:v>
                </c:pt>
                <c:pt idx="182">
                  <c:v>1410</c:v>
                </c:pt>
                <c:pt idx="183">
                  <c:v>1462</c:v>
                </c:pt>
                <c:pt idx="184">
                  <c:v>1513</c:v>
                </c:pt>
                <c:pt idx="185">
                  <c:v>1588</c:v>
                </c:pt>
                <c:pt idx="186">
                  <c:v>1586</c:v>
                </c:pt>
                <c:pt idx="187">
                  <c:v>1552</c:v>
                </c:pt>
                <c:pt idx="188">
                  <c:v>1577</c:v>
                </c:pt>
                <c:pt idx="189">
                  <c:v>1590</c:v>
                </c:pt>
                <c:pt idx="190">
                  <c:v>1608</c:v>
                </c:pt>
                <c:pt idx="191">
                  <c:v>1529</c:v>
                </c:pt>
                <c:pt idx="192">
                  <c:v>1557</c:v>
                </c:pt>
                <c:pt idx="193">
                  <c:v>1614</c:v>
                </c:pt>
                <c:pt idx="194">
                  <c:v>1640</c:v>
                </c:pt>
                <c:pt idx="195">
                  <c:v>1568</c:v>
                </c:pt>
                <c:pt idx="196">
                  <c:v>1568</c:v>
                </c:pt>
                <c:pt idx="197">
                  <c:v>1624</c:v>
                </c:pt>
                <c:pt idx="198">
                  <c:v>1634</c:v>
                </c:pt>
                <c:pt idx="199">
                  <c:v>1639</c:v>
                </c:pt>
                <c:pt idx="200">
                  <c:v>1568</c:v>
                </c:pt>
                <c:pt idx="201">
                  <c:v>1595</c:v>
                </c:pt>
                <c:pt idx="202">
                  <c:v>1583</c:v>
                </c:pt>
                <c:pt idx="203">
                  <c:v>1504</c:v>
                </c:pt>
                <c:pt idx="204">
                  <c:v>1475</c:v>
                </c:pt>
                <c:pt idx="205">
                  <c:v>1504</c:v>
                </c:pt>
                <c:pt idx="206">
                  <c:v>1507</c:v>
                </c:pt>
                <c:pt idx="207">
                  <c:v>1560</c:v>
                </c:pt>
                <c:pt idx="208">
                  <c:v>1570</c:v>
                </c:pt>
                <c:pt idx="209">
                  <c:v>1480</c:v>
                </c:pt>
                <c:pt idx="210">
                  <c:v>1465</c:v>
                </c:pt>
                <c:pt idx="211">
                  <c:v>1409</c:v>
                </c:pt>
                <c:pt idx="212">
                  <c:v>1409</c:v>
                </c:pt>
                <c:pt idx="213">
                  <c:v>1341</c:v>
                </c:pt>
                <c:pt idx="214">
                  <c:v>1342</c:v>
                </c:pt>
                <c:pt idx="215">
                  <c:v>1372</c:v>
                </c:pt>
                <c:pt idx="216">
                  <c:v>1368</c:v>
                </c:pt>
                <c:pt idx="217">
                  <c:v>1303</c:v>
                </c:pt>
                <c:pt idx="218">
                  <c:v>1340</c:v>
                </c:pt>
                <c:pt idx="219">
                  <c:v>1360</c:v>
                </c:pt>
                <c:pt idx="220">
                  <c:v>1350</c:v>
                </c:pt>
                <c:pt idx="221">
                  <c:v>1239</c:v>
                </c:pt>
                <c:pt idx="222">
                  <c:v>1297</c:v>
                </c:pt>
                <c:pt idx="223">
                  <c:v>1319</c:v>
                </c:pt>
                <c:pt idx="224">
                  <c:v>1397</c:v>
                </c:pt>
                <c:pt idx="225">
                  <c:v>1375</c:v>
                </c:pt>
                <c:pt idx="226">
                  <c:v>1389</c:v>
                </c:pt>
                <c:pt idx="227">
                  <c:v>1434</c:v>
                </c:pt>
                <c:pt idx="228">
                  <c:v>1447</c:v>
                </c:pt>
                <c:pt idx="229">
                  <c:v>1423</c:v>
                </c:pt>
                <c:pt idx="230">
                  <c:v>1332</c:v>
                </c:pt>
                <c:pt idx="231">
                  <c:v>1411</c:v>
                </c:pt>
                <c:pt idx="232">
                  <c:v>1471</c:v>
                </c:pt>
                <c:pt idx="233">
                  <c:v>1462</c:v>
                </c:pt>
                <c:pt idx="234">
                  <c:v>1421</c:v>
                </c:pt>
                <c:pt idx="235">
                  <c:v>1421</c:v>
                </c:pt>
                <c:pt idx="236">
                  <c:v>1432</c:v>
                </c:pt>
                <c:pt idx="237">
                  <c:v>1511</c:v>
                </c:pt>
                <c:pt idx="238">
                  <c:v>1585</c:v>
                </c:pt>
                <c:pt idx="239">
                  <c:v>1522</c:v>
                </c:pt>
                <c:pt idx="240">
                  <c:v>1547</c:v>
                </c:pt>
                <c:pt idx="241">
                  <c:v>1606</c:v>
                </c:pt>
                <c:pt idx="242">
                  <c:v>1594</c:v>
                </c:pt>
                <c:pt idx="243">
                  <c:v>1546</c:v>
                </c:pt>
                <c:pt idx="244">
                  <c:v>1614</c:v>
                </c:pt>
                <c:pt idx="245">
                  <c:v>1591</c:v>
                </c:pt>
                <c:pt idx="246">
                  <c:v>1644</c:v>
                </c:pt>
                <c:pt idx="247">
                  <c:v>1594</c:v>
                </c:pt>
                <c:pt idx="248">
                  <c:v>1579</c:v>
                </c:pt>
                <c:pt idx="249">
                  <c:v>1591</c:v>
                </c:pt>
                <c:pt idx="250">
                  <c:v>1574</c:v>
                </c:pt>
                <c:pt idx="251">
                  <c:v>1553</c:v>
                </c:pt>
                <c:pt idx="252">
                  <c:v>1491</c:v>
                </c:pt>
                <c:pt idx="253">
                  <c:v>1505</c:v>
                </c:pt>
                <c:pt idx="254">
                  <c:v>1477</c:v>
                </c:pt>
                <c:pt idx="255">
                  <c:v>1469</c:v>
                </c:pt>
                <c:pt idx="256">
                  <c:v>1468</c:v>
                </c:pt>
                <c:pt idx="257">
                  <c:v>1446</c:v>
                </c:pt>
                <c:pt idx="258">
                  <c:v>1452</c:v>
                </c:pt>
                <c:pt idx="259">
                  <c:v>1481</c:v>
                </c:pt>
                <c:pt idx="260">
                  <c:v>1498</c:v>
                </c:pt>
                <c:pt idx="261">
                  <c:v>1449</c:v>
                </c:pt>
                <c:pt idx="262">
                  <c:v>1418</c:v>
                </c:pt>
                <c:pt idx="263">
                  <c:v>1466</c:v>
                </c:pt>
                <c:pt idx="264">
                  <c:v>1411</c:v>
                </c:pt>
                <c:pt idx="265">
                  <c:v>1356</c:v>
                </c:pt>
                <c:pt idx="266">
                  <c:v>1333</c:v>
                </c:pt>
                <c:pt idx="267">
                  <c:v>1307</c:v>
                </c:pt>
                <c:pt idx="268">
                  <c:v>1290</c:v>
                </c:pt>
                <c:pt idx="269">
                  <c:v>1248</c:v>
                </c:pt>
                <c:pt idx="270">
                  <c:v>1243</c:v>
                </c:pt>
                <c:pt idx="271">
                  <c:v>1275</c:v>
                </c:pt>
                <c:pt idx="272">
                  <c:v>1270</c:v>
                </c:pt>
                <c:pt idx="273">
                  <c:v>1198</c:v>
                </c:pt>
                <c:pt idx="274">
                  <c:v>1235</c:v>
                </c:pt>
                <c:pt idx="275">
                  <c:v>1286</c:v>
                </c:pt>
                <c:pt idx="276">
                  <c:v>1293</c:v>
                </c:pt>
                <c:pt idx="277">
                  <c:v>1331</c:v>
                </c:pt>
                <c:pt idx="278">
                  <c:v>1294</c:v>
                </c:pt>
                <c:pt idx="279">
                  <c:v>1294</c:v>
                </c:pt>
                <c:pt idx="280">
                  <c:v>1294</c:v>
                </c:pt>
                <c:pt idx="281">
                  <c:v>1319</c:v>
                </c:pt>
                <c:pt idx="282">
                  <c:v>1190</c:v>
                </c:pt>
                <c:pt idx="283">
                  <c:v>1335</c:v>
                </c:pt>
                <c:pt idx="284">
                  <c:v>1356</c:v>
                </c:pt>
                <c:pt idx="285">
                  <c:v>1357</c:v>
                </c:pt>
                <c:pt idx="286">
                  <c:v>1366</c:v>
                </c:pt>
                <c:pt idx="287">
                  <c:v>1385</c:v>
                </c:pt>
                <c:pt idx="288">
                  <c:v>1372</c:v>
                </c:pt>
                <c:pt idx="289">
                  <c:v>1467</c:v>
                </c:pt>
                <c:pt idx="290">
                  <c:v>1479</c:v>
                </c:pt>
                <c:pt idx="291">
                  <c:v>1464</c:v>
                </c:pt>
                <c:pt idx="292">
                  <c:v>1501</c:v>
                </c:pt>
                <c:pt idx="293">
                  <c:v>1562</c:v>
                </c:pt>
                <c:pt idx="294">
                  <c:v>1563</c:v>
                </c:pt>
                <c:pt idx="295">
                  <c:v>1551</c:v>
                </c:pt>
                <c:pt idx="296">
                  <c:v>1585</c:v>
                </c:pt>
                <c:pt idx="297">
                  <c:v>1588</c:v>
                </c:pt>
                <c:pt idx="298">
                  <c:v>1591</c:v>
                </c:pt>
                <c:pt idx="299">
                  <c:v>1504</c:v>
                </c:pt>
                <c:pt idx="300">
                  <c:v>1458</c:v>
                </c:pt>
                <c:pt idx="301">
                  <c:v>1538</c:v>
                </c:pt>
                <c:pt idx="302">
                  <c:v>1529</c:v>
                </c:pt>
                <c:pt idx="303">
                  <c:v>1491</c:v>
                </c:pt>
                <c:pt idx="304">
                  <c:v>1473</c:v>
                </c:pt>
                <c:pt idx="305">
                  <c:v>1520</c:v>
                </c:pt>
                <c:pt idx="306">
                  <c:v>1632</c:v>
                </c:pt>
                <c:pt idx="307">
                  <c:v>1564</c:v>
                </c:pt>
                <c:pt idx="308">
                  <c:v>1538</c:v>
                </c:pt>
                <c:pt idx="309">
                  <c:v>1602</c:v>
                </c:pt>
                <c:pt idx="310">
                  <c:v>1640</c:v>
                </c:pt>
                <c:pt idx="311">
                  <c:v>1627</c:v>
                </c:pt>
                <c:pt idx="312">
                  <c:v>1655</c:v>
                </c:pt>
                <c:pt idx="313">
                  <c:v>1585</c:v>
                </c:pt>
                <c:pt idx="314">
                  <c:v>1621</c:v>
                </c:pt>
                <c:pt idx="315">
                  <c:v>1621</c:v>
                </c:pt>
                <c:pt idx="316">
                  <c:v>1601</c:v>
                </c:pt>
                <c:pt idx="317">
                  <c:v>1488</c:v>
                </c:pt>
                <c:pt idx="318">
                  <c:v>1438</c:v>
                </c:pt>
                <c:pt idx="319">
                  <c:v>1411</c:v>
                </c:pt>
                <c:pt idx="320">
                  <c:v>1392</c:v>
                </c:pt>
                <c:pt idx="321">
                  <c:v>1318</c:v>
                </c:pt>
                <c:pt idx="322">
                  <c:v>1365</c:v>
                </c:pt>
                <c:pt idx="323">
                  <c:v>1361</c:v>
                </c:pt>
                <c:pt idx="324">
                  <c:v>1333</c:v>
                </c:pt>
                <c:pt idx="325">
                  <c:v>1335</c:v>
                </c:pt>
                <c:pt idx="326">
                  <c:v>1260</c:v>
                </c:pt>
                <c:pt idx="327">
                  <c:v>1268</c:v>
                </c:pt>
                <c:pt idx="328">
                  <c:v>1254</c:v>
                </c:pt>
                <c:pt idx="329">
                  <c:v>1277</c:v>
                </c:pt>
                <c:pt idx="330">
                  <c:v>1205</c:v>
                </c:pt>
                <c:pt idx="331">
                  <c:v>1235</c:v>
                </c:pt>
                <c:pt idx="332">
                  <c:v>1254</c:v>
                </c:pt>
                <c:pt idx="333">
                  <c:v>1263</c:v>
                </c:pt>
                <c:pt idx="334">
                  <c:v>1160</c:v>
                </c:pt>
                <c:pt idx="335">
                  <c:v>1273</c:v>
                </c:pt>
                <c:pt idx="336">
                  <c:v>1284</c:v>
                </c:pt>
                <c:pt idx="337">
                  <c:v>1301</c:v>
                </c:pt>
                <c:pt idx="338">
                  <c:v>1323</c:v>
                </c:pt>
                <c:pt idx="339">
                  <c:v>1284</c:v>
                </c:pt>
                <c:pt idx="340">
                  <c:v>1306</c:v>
                </c:pt>
                <c:pt idx="341">
                  <c:v>1377</c:v>
                </c:pt>
                <c:pt idx="342">
                  <c:v>1399</c:v>
                </c:pt>
                <c:pt idx="343">
                  <c:v>1300</c:v>
                </c:pt>
                <c:pt idx="344">
                  <c:v>1368</c:v>
                </c:pt>
                <c:pt idx="345">
                  <c:v>1409</c:v>
                </c:pt>
                <c:pt idx="346">
                  <c:v>1442</c:v>
                </c:pt>
                <c:pt idx="347">
                  <c:v>1383</c:v>
                </c:pt>
                <c:pt idx="348">
                  <c:v>1460</c:v>
                </c:pt>
                <c:pt idx="349">
                  <c:v>1501</c:v>
                </c:pt>
                <c:pt idx="350">
                  <c:v>1498</c:v>
                </c:pt>
                <c:pt idx="351">
                  <c:v>1495</c:v>
                </c:pt>
                <c:pt idx="352">
                  <c:v>1483</c:v>
                </c:pt>
                <c:pt idx="353">
                  <c:v>1504</c:v>
                </c:pt>
                <c:pt idx="354">
                  <c:v>1503</c:v>
                </c:pt>
                <c:pt idx="355">
                  <c:v>1498</c:v>
                </c:pt>
                <c:pt idx="356">
                  <c:v>1432</c:v>
                </c:pt>
                <c:pt idx="357">
                  <c:v>1531</c:v>
                </c:pt>
                <c:pt idx="358">
                  <c:v>1516</c:v>
                </c:pt>
                <c:pt idx="359">
                  <c:v>1446</c:v>
                </c:pt>
                <c:pt idx="360">
                  <c:v>1415</c:v>
                </c:pt>
                <c:pt idx="361">
                  <c:v>1449</c:v>
                </c:pt>
                <c:pt idx="362">
                  <c:v>1447</c:v>
                </c:pt>
                <c:pt idx="363">
                  <c:v>1421</c:v>
                </c:pt>
                <c:pt idx="364">
                  <c:v>1414</c:v>
                </c:pt>
                <c:pt idx="365">
                  <c:v>1339</c:v>
                </c:pt>
                <c:pt idx="366">
                  <c:v>1343</c:v>
                </c:pt>
                <c:pt idx="367">
                  <c:v>1345</c:v>
                </c:pt>
                <c:pt idx="368">
                  <c:v>1300</c:v>
                </c:pt>
                <c:pt idx="369">
                  <c:v>1227</c:v>
                </c:pt>
                <c:pt idx="370">
                  <c:v>1300</c:v>
                </c:pt>
                <c:pt idx="371">
                  <c:v>1282</c:v>
                </c:pt>
                <c:pt idx="372">
                  <c:v>1297</c:v>
                </c:pt>
                <c:pt idx="373">
                  <c:v>1295</c:v>
                </c:pt>
                <c:pt idx="374">
                  <c:v>1325</c:v>
                </c:pt>
                <c:pt idx="375">
                  <c:v>1382</c:v>
                </c:pt>
                <c:pt idx="376">
                  <c:v>1346</c:v>
                </c:pt>
                <c:pt idx="377">
                  <c:v>1314</c:v>
                </c:pt>
                <c:pt idx="378">
                  <c:v>1244</c:v>
                </c:pt>
                <c:pt idx="379">
                  <c:v>1285</c:v>
                </c:pt>
                <c:pt idx="380">
                  <c:v>1273</c:v>
                </c:pt>
                <c:pt idx="381">
                  <c:v>1259</c:v>
                </c:pt>
                <c:pt idx="382">
                  <c:v>1250</c:v>
                </c:pt>
                <c:pt idx="383">
                  <c:v>1217</c:v>
                </c:pt>
                <c:pt idx="384">
                  <c:v>1236</c:v>
                </c:pt>
                <c:pt idx="385">
                  <c:v>1266</c:v>
                </c:pt>
                <c:pt idx="386">
                  <c:v>1258</c:v>
                </c:pt>
                <c:pt idx="387">
                  <c:v>1252</c:v>
                </c:pt>
                <c:pt idx="388">
                  <c:v>1279</c:v>
                </c:pt>
                <c:pt idx="389">
                  <c:v>1256</c:v>
                </c:pt>
                <c:pt idx="390">
                  <c:v>1287</c:v>
                </c:pt>
                <c:pt idx="391">
                  <c:v>1281</c:v>
                </c:pt>
                <c:pt idx="392">
                  <c:v>1281</c:v>
                </c:pt>
                <c:pt idx="393">
                  <c:v>1308</c:v>
                </c:pt>
                <c:pt idx="394">
                  <c:v>1336</c:v>
                </c:pt>
                <c:pt idx="395">
                  <c:v>1324</c:v>
                </c:pt>
                <c:pt idx="396">
                  <c:v>1345</c:v>
                </c:pt>
                <c:pt idx="397">
                  <c:v>1371</c:v>
                </c:pt>
                <c:pt idx="398">
                  <c:v>1357</c:v>
                </c:pt>
                <c:pt idx="399">
                  <c:v>1350</c:v>
                </c:pt>
                <c:pt idx="400">
                  <c:v>1358</c:v>
                </c:pt>
                <c:pt idx="401">
                  <c:v>1327</c:v>
                </c:pt>
                <c:pt idx="402">
                  <c:v>1352</c:v>
                </c:pt>
                <c:pt idx="403">
                  <c:v>1370</c:v>
                </c:pt>
                <c:pt idx="404">
                  <c:v>1297</c:v>
                </c:pt>
                <c:pt idx="405">
                  <c:v>1295</c:v>
                </c:pt>
                <c:pt idx="406">
                  <c:v>1282</c:v>
                </c:pt>
                <c:pt idx="407">
                  <c:v>1217</c:v>
                </c:pt>
                <c:pt idx="408">
                  <c:v>1250</c:v>
                </c:pt>
                <c:pt idx="409">
                  <c:v>1229</c:v>
                </c:pt>
                <c:pt idx="410">
                  <c:v>1300</c:v>
                </c:pt>
                <c:pt idx="411">
                  <c:v>1279</c:v>
                </c:pt>
                <c:pt idx="412">
                  <c:v>1280</c:v>
                </c:pt>
                <c:pt idx="413">
                  <c:v>1255</c:v>
                </c:pt>
                <c:pt idx="414">
                  <c:v>1236</c:v>
                </c:pt>
                <c:pt idx="415">
                  <c:v>1285</c:v>
                </c:pt>
                <c:pt idx="416">
                  <c:v>1277</c:v>
                </c:pt>
                <c:pt idx="417">
                  <c:v>1227</c:v>
                </c:pt>
                <c:pt idx="418">
                  <c:v>1229</c:v>
                </c:pt>
                <c:pt idx="419">
                  <c:v>1238</c:v>
                </c:pt>
                <c:pt idx="420">
                  <c:v>1212</c:v>
                </c:pt>
                <c:pt idx="421">
                  <c:v>1181</c:v>
                </c:pt>
                <c:pt idx="422">
                  <c:v>1179</c:v>
                </c:pt>
                <c:pt idx="423">
                  <c:v>1133</c:v>
                </c:pt>
                <c:pt idx="424">
                  <c:v>1148</c:v>
                </c:pt>
                <c:pt idx="425">
                  <c:v>1176</c:v>
                </c:pt>
                <c:pt idx="426">
                  <c:v>1145</c:v>
                </c:pt>
                <c:pt idx="427">
                  <c:v>1149</c:v>
                </c:pt>
                <c:pt idx="428">
                  <c:v>1121</c:v>
                </c:pt>
                <c:pt idx="429">
                  <c:v>1143</c:v>
                </c:pt>
                <c:pt idx="430">
                  <c:v>1070</c:v>
                </c:pt>
                <c:pt idx="431">
                  <c:v>1084</c:v>
                </c:pt>
                <c:pt idx="432">
                  <c:v>1097</c:v>
                </c:pt>
                <c:pt idx="433">
                  <c:v>1066</c:v>
                </c:pt>
                <c:pt idx="434">
                  <c:v>1015</c:v>
                </c:pt>
                <c:pt idx="435">
                  <c:v>1061</c:v>
                </c:pt>
                <c:pt idx="436">
                  <c:v>1078</c:v>
                </c:pt>
                <c:pt idx="437">
                  <c:v>1018</c:v>
                </c:pt>
                <c:pt idx="438">
                  <c:v>1019</c:v>
                </c:pt>
                <c:pt idx="439">
                  <c:v>1024</c:v>
                </c:pt>
                <c:pt idx="440">
                  <c:v>1003</c:v>
                </c:pt>
                <c:pt idx="441">
                  <c:v>1010</c:v>
                </c:pt>
                <c:pt idx="442">
                  <c:v>1012</c:v>
                </c:pt>
                <c:pt idx="443">
                  <c:v>1032</c:v>
                </c:pt>
                <c:pt idx="444">
                  <c:v>1050</c:v>
                </c:pt>
                <c:pt idx="445">
                  <c:v>1056</c:v>
                </c:pt>
                <c:pt idx="446">
                  <c:v>1045</c:v>
                </c:pt>
                <c:pt idx="447">
                  <c:v>1068</c:v>
                </c:pt>
                <c:pt idx="448">
                  <c:v>1078</c:v>
                </c:pt>
                <c:pt idx="449">
                  <c:v>1084</c:v>
                </c:pt>
                <c:pt idx="450">
                  <c:v>1104</c:v>
                </c:pt>
                <c:pt idx="451">
                  <c:v>1110</c:v>
                </c:pt>
                <c:pt idx="452">
                  <c:v>1097</c:v>
                </c:pt>
                <c:pt idx="453">
                  <c:v>1080</c:v>
                </c:pt>
                <c:pt idx="454">
                  <c:v>1086</c:v>
                </c:pt>
                <c:pt idx="455">
                  <c:v>1119</c:v>
                </c:pt>
                <c:pt idx="456">
                  <c:v>1092</c:v>
                </c:pt>
                <c:pt idx="457">
                  <c:v>1109</c:v>
                </c:pt>
                <c:pt idx="458">
                  <c:v>1112</c:v>
                </c:pt>
                <c:pt idx="459">
                  <c:v>1077</c:v>
                </c:pt>
                <c:pt idx="460">
                  <c:v>1098</c:v>
                </c:pt>
                <c:pt idx="461">
                  <c:v>1099</c:v>
                </c:pt>
                <c:pt idx="462">
                  <c:v>1089</c:v>
                </c:pt>
                <c:pt idx="463">
                  <c:v>1089</c:v>
                </c:pt>
                <c:pt idx="464">
                  <c:v>1114</c:v>
                </c:pt>
                <c:pt idx="465">
                  <c:v>1107</c:v>
                </c:pt>
                <c:pt idx="466">
                  <c:v>1079</c:v>
                </c:pt>
                <c:pt idx="467">
                  <c:v>1157</c:v>
                </c:pt>
                <c:pt idx="468">
                  <c:v>1141</c:v>
                </c:pt>
                <c:pt idx="469">
                  <c:v>1137</c:v>
                </c:pt>
                <c:pt idx="470">
                  <c:v>1095</c:v>
                </c:pt>
                <c:pt idx="471">
                  <c:v>1089</c:v>
                </c:pt>
                <c:pt idx="472">
                  <c:v>1107</c:v>
                </c:pt>
                <c:pt idx="473">
                  <c:v>1041</c:v>
                </c:pt>
                <c:pt idx="474">
                  <c:v>1014</c:v>
                </c:pt>
                <c:pt idx="475">
                  <c:v>1016</c:v>
                </c:pt>
                <c:pt idx="476">
                  <c:v>1049</c:v>
                </c:pt>
                <c:pt idx="477">
                  <c:v>1040</c:v>
                </c:pt>
                <c:pt idx="478">
                  <c:v>1066</c:v>
                </c:pt>
                <c:pt idx="479">
                  <c:v>1099</c:v>
                </c:pt>
                <c:pt idx="480">
                  <c:v>1089</c:v>
                </c:pt>
                <c:pt idx="481">
                  <c:v>1115</c:v>
                </c:pt>
                <c:pt idx="482">
                  <c:v>1107</c:v>
                </c:pt>
                <c:pt idx="483">
                  <c:v>1132</c:v>
                </c:pt>
                <c:pt idx="484">
                  <c:v>1166</c:v>
                </c:pt>
                <c:pt idx="485">
                  <c:v>1172</c:v>
                </c:pt>
                <c:pt idx="486">
                  <c:v>1151</c:v>
                </c:pt>
                <c:pt idx="487">
                  <c:v>1144</c:v>
                </c:pt>
                <c:pt idx="488">
                  <c:v>1114</c:v>
                </c:pt>
                <c:pt idx="489">
                  <c:v>1142</c:v>
                </c:pt>
                <c:pt idx="490">
                  <c:v>1141</c:v>
                </c:pt>
                <c:pt idx="491">
                  <c:v>1136</c:v>
                </c:pt>
                <c:pt idx="492">
                  <c:v>1174</c:v>
                </c:pt>
                <c:pt idx="493">
                  <c:v>1236</c:v>
                </c:pt>
                <c:pt idx="494">
                  <c:v>1262</c:v>
                </c:pt>
                <c:pt idx="495">
                  <c:v>1279</c:v>
                </c:pt>
                <c:pt idx="496">
                  <c:v>1269</c:v>
                </c:pt>
                <c:pt idx="497">
                  <c:v>1256</c:v>
                </c:pt>
                <c:pt idx="498">
                  <c:v>1288</c:v>
                </c:pt>
                <c:pt idx="499">
                  <c:v>1371</c:v>
                </c:pt>
                <c:pt idx="500">
                  <c:v>1374</c:v>
                </c:pt>
                <c:pt idx="501">
                  <c:v>1464</c:v>
                </c:pt>
                <c:pt idx="502">
                  <c:v>1465</c:v>
                </c:pt>
                <c:pt idx="503">
                  <c:v>1450</c:v>
                </c:pt>
                <c:pt idx="504">
                  <c:v>1447</c:v>
                </c:pt>
                <c:pt idx="505">
                  <c:v>1497</c:v>
                </c:pt>
                <c:pt idx="506">
                  <c:v>1548</c:v>
                </c:pt>
                <c:pt idx="507">
                  <c:v>1518</c:v>
                </c:pt>
                <c:pt idx="508">
                  <c:v>1543</c:v>
                </c:pt>
                <c:pt idx="509">
                  <c:v>1580</c:v>
                </c:pt>
                <c:pt idx="510">
                  <c:v>1564</c:v>
                </c:pt>
                <c:pt idx="511">
                  <c:v>1585</c:v>
                </c:pt>
                <c:pt idx="512">
                  <c:v>1637</c:v>
                </c:pt>
                <c:pt idx="513">
                  <c:v>1592</c:v>
                </c:pt>
                <c:pt idx="514">
                  <c:v>1610</c:v>
                </c:pt>
                <c:pt idx="515">
                  <c:v>1641</c:v>
                </c:pt>
                <c:pt idx="516">
                  <c:v>1650</c:v>
                </c:pt>
                <c:pt idx="517">
                  <c:v>1629</c:v>
                </c:pt>
                <c:pt idx="518">
                  <c:v>1678</c:v>
                </c:pt>
                <c:pt idx="519">
                  <c:v>1699</c:v>
                </c:pt>
                <c:pt idx="520">
                  <c:v>1696</c:v>
                </c:pt>
                <c:pt idx="521">
                  <c:v>1679</c:v>
                </c:pt>
                <c:pt idx="522">
                  <c:v>1672</c:v>
                </c:pt>
                <c:pt idx="523">
                  <c:v>1653</c:v>
                </c:pt>
                <c:pt idx="524">
                  <c:v>1651</c:v>
                </c:pt>
                <c:pt idx="525">
                  <c:v>1638</c:v>
                </c:pt>
                <c:pt idx="526">
                  <c:v>1654</c:v>
                </c:pt>
                <c:pt idx="527">
                  <c:v>1658</c:v>
                </c:pt>
                <c:pt idx="528">
                  <c:v>1657</c:v>
                </c:pt>
                <c:pt idx="529">
                  <c:v>1633</c:v>
                </c:pt>
                <c:pt idx="530">
                  <c:v>1568</c:v>
                </c:pt>
                <c:pt idx="531">
                  <c:v>1558</c:v>
                </c:pt>
                <c:pt idx="532">
                  <c:v>1555</c:v>
                </c:pt>
                <c:pt idx="533">
                  <c:v>1531</c:v>
                </c:pt>
                <c:pt idx="534">
                  <c:v>1480</c:v>
                </c:pt>
                <c:pt idx="535">
                  <c:v>1518</c:v>
                </c:pt>
                <c:pt idx="536">
                  <c:v>1466</c:v>
                </c:pt>
                <c:pt idx="537">
                  <c:v>1446</c:v>
                </c:pt>
                <c:pt idx="538">
                  <c:v>1462</c:v>
                </c:pt>
                <c:pt idx="539">
                  <c:v>1495</c:v>
                </c:pt>
                <c:pt idx="540">
                  <c:v>1506</c:v>
                </c:pt>
                <c:pt idx="541">
                  <c:v>1513</c:v>
                </c:pt>
                <c:pt idx="542">
                  <c:v>1568</c:v>
                </c:pt>
                <c:pt idx="543">
                  <c:v>1607</c:v>
                </c:pt>
                <c:pt idx="544">
                  <c:v>1694</c:v>
                </c:pt>
                <c:pt idx="545">
                  <c:v>1760</c:v>
                </c:pt>
                <c:pt idx="546">
                  <c:v>1830</c:v>
                </c:pt>
                <c:pt idx="547">
                  <c:v>1838</c:v>
                </c:pt>
                <c:pt idx="548">
                  <c:v>1896</c:v>
                </c:pt>
                <c:pt idx="549">
                  <c:v>1971</c:v>
                </c:pt>
                <c:pt idx="550">
                  <c:v>2038</c:v>
                </c:pt>
                <c:pt idx="551">
                  <c:v>2142</c:v>
                </c:pt>
                <c:pt idx="552">
                  <c:v>2175</c:v>
                </c:pt>
                <c:pt idx="553">
                  <c:v>2278</c:v>
                </c:pt>
                <c:pt idx="554">
                  <c:v>2275</c:v>
                </c:pt>
                <c:pt idx="555">
                  <c:v>2340</c:v>
                </c:pt>
                <c:pt idx="556">
                  <c:v>2077</c:v>
                </c:pt>
                <c:pt idx="557">
                  <c:v>2129</c:v>
                </c:pt>
                <c:pt idx="558">
                  <c:v>2211</c:v>
                </c:pt>
                <c:pt idx="559">
                  <c:v>2288</c:v>
                </c:pt>
                <c:pt idx="560">
                  <c:v>2322</c:v>
                </c:pt>
                <c:pt idx="561">
                  <c:v>2323</c:v>
                </c:pt>
                <c:pt idx="562">
                  <c:v>2299</c:v>
                </c:pt>
                <c:pt idx="563">
                  <c:v>2336</c:v>
                </c:pt>
                <c:pt idx="564">
                  <c:v>2367</c:v>
                </c:pt>
                <c:pt idx="565">
                  <c:v>2399</c:v>
                </c:pt>
                <c:pt idx="566">
                  <c:v>2441</c:v>
                </c:pt>
                <c:pt idx="567">
                  <c:v>2495</c:v>
                </c:pt>
                <c:pt idx="568">
                  <c:v>2497</c:v>
                </c:pt>
                <c:pt idx="569">
                  <c:v>2470</c:v>
                </c:pt>
                <c:pt idx="570">
                  <c:v>2451</c:v>
                </c:pt>
                <c:pt idx="571">
                  <c:v>2466</c:v>
                </c:pt>
                <c:pt idx="572">
                  <c:v>2457</c:v>
                </c:pt>
                <c:pt idx="573">
                  <c:v>2475</c:v>
                </c:pt>
                <c:pt idx="574">
                  <c:v>2430</c:v>
                </c:pt>
                <c:pt idx="575">
                  <c:v>2396</c:v>
                </c:pt>
                <c:pt idx="576">
                  <c:v>2353</c:v>
                </c:pt>
                <c:pt idx="577">
                  <c:v>2316</c:v>
                </c:pt>
                <c:pt idx="578">
                  <c:v>2168</c:v>
                </c:pt>
                <c:pt idx="579">
                  <c:v>2118</c:v>
                </c:pt>
                <c:pt idx="580">
                  <c:v>2088</c:v>
                </c:pt>
                <c:pt idx="581">
                  <c:v>2070</c:v>
                </c:pt>
                <c:pt idx="582">
                  <c:v>2008</c:v>
                </c:pt>
                <c:pt idx="583">
                  <c:v>1949</c:v>
                </c:pt>
                <c:pt idx="584">
                  <c:v>1912</c:v>
                </c:pt>
                <c:pt idx="585">
                  <c:v>1915</c:v>
                </c:pt>
                <c:pt idx="586">
                  <c:v>1871</c:v>
                </c:pt>
                <c:pt idx="587">
                  <c:v>1847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3-45B5-B283-8C129BD163C8}"/>
            </c:ext>
          </c:extLst>
        </c:ser>
        <c:ser>
          <c:idx val="3"/>
          <c:order val="3"/>
          <c:tx>
            <c:strRef>
              <c:f>'13'!$O$594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'13'!$K$595:$K$1182</c:f>
              <c:numCache>
                <c:formatCode>m/d/yyyy</c:formatCode>
                <c:ptCount val="588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</c:numCache>
            </c:numRef>
          </c:cat>
          <c:val>
            <c:numRef>
              <c:f>'13'!$O$595:$O$1182</c:f>
              <c:numCache>
                <c:formatCode>General</c:formatCode>
                <c:ptCount val="588"/>
                <c:pt idx="0">
                  <c:v>1484</c:v>
                </c:pt>
                <c:pt idx="1">
                  <c:v>1484</c:v>
                </c:pt>
                <c:pt idx="2">
                  <c:v>1484</c:v>
                </c:pt>
                <c:pt idx="3">
                  <c:v>1484</c:v>
                </c:pt>
                <c:pt idx="4">
                  <c:v>1484</c:v>
                </c:pt>
                <c:pt idx="5">
                  <c:v>1484</c:v>
                </c:pt>
                <c:pt idx="6">
                  <c:v>1484</c:v>
                </c:pt>
                <c:pt idx="7">
                  <c:v>1484</c:v>
                </c:pt>
                <c:pt idx="8">
                  <c:v>1484</c:v>
                </c:pt>
                <c:pt idx="9">
                  <c:v>1484</c:v>
                </c:pt>
                <c:pt idx="10">
                  <c:v>1484</c:v>
                </c:pt>
                <c:pt idx="11">
                  <c:v>1484</c:v>
                </c:pt>
                <c:pt idx="12">
                  <c:v>1484</c:v>
                </c:pt>
                <c:pt idx="13">
                  <c:v>1484</c:v>
                </c:pt>
                <c:pt idx="14">
                  <c:v>1484</c:v>
                </c:pt>
                <c:pt idx="15">
                  <c:v>1484</c:v>
                </c:pt>
                <c:pt idx="16">
                  <c:v>1484</c:v>
                </c:pt>
                <c:pt idx="17">
                  <c:v>1484</c:v>
                </c:pt>
                <c:pt idx="18">
                  <c:v>1484</c:v>
                </c:pt>
                <c:pt idx="19">
                  <c:v>1484</c:v>
                </c:pt>
                <c:pt idx="20">
                  <c:v>1484</c:v>
                </c:pt>
                <c:pt idx="21">
                  <c:v>1484</c:v>
                </c:pt>
                <c:pt idx="22">
                  <c:v>1484</c:v>
                </c:pt>
                <c:pt idx="23">
                  <c:v>1484</c:v>
                </c:pt>
                <c:pt idx="24">
                  <c:v>1484</c:v>
                </c:pt>
                <c:pt idx="25">
                  <c:v>1484</c:v>
                </c:pt>
                <c:pt idx="26">
                  <c:v>1484</c:v>
                </c:pt>
                <c:pt idx="27">
                  <c:v>1484</c:v>
                </c:pt>
                <c:pt idx="28">
                  <c:v>1484</c:v>
                </c:pt>
                <c:pt idx="29">
                  <c:v>1484</c:v>
                </c:pt>
                <c:pt idx="30">
                  <c:v>1484</c:v>
                </c:pt>
                <c:pt idx="31">
                  <c:v>1484</c:v>
                </c:pt>
                <c:pt idx="32">
                  <c:v>1484</c:v>
                </c:pt>
                <c:pt idx="33">
                  <c:v>1484</c:v>
                </c:pt>
                <c:pt idx="34">
                  <c:v>1484</c:v>
                </c:pt>
                <c:pt idx="35">
                  <c:v>1484</c:v>
                </c:pt>
                <c:pt idx="36">
                  <c:v>1484</c:v>
                </c:pt>
                <c:pt idx="37">
                  <c:v>1484</c:v>
                </c:pt>
                <c:pt idx="38">
                  <c:v>1484</c:v>
                </c:pt>
                <c:pt idx="39">
                  <c:v>1484</c:v>
                </c:pt>
                <c:pt idx="40">
                  <c:v>1484</c:v>
                </c:pt>
                <c:pt idx="41">
                  <c:v>1484</c:v>
                </c:pt>
                <c:pt idx="42">
                  <c:v>1484</c:v>
                </c:pt>
                <c:pt idx="43">
                  <c:v>1484</c:v>
                </c:pt>
                <c:pt idx="44">
                  <c:v>1484</c:v>
                </c:pt>
                <c:pt idx="45">
                  <c:v>1484</c:v>
                </c:pt>
                <c:pt idx="46">
                  <c:v>1484</c:v>
                </c:pt>
                <c:pt idx="47">
                  <c:v>1484</c:v>
                </c:pt>
                <c:pt idx="48">
                  <c:v>1484</c:v>
                </c:pt>
                <c:pt idx="49">
                  <c:v>1484</c:v>
                </c:pt>
                <c:pt idx="50">
                  <c:v>1484</c:v>
                </c:pt>
                <c:pt idx="51">
                  <c:v>1484</c:v>
                </c:pt>
                <c:pt idx="52">
                  <c:v>1484</c:v>
                </c:pt>
                <c:pt idx="53">
                  <c:v>1484</c:v>
                </c:pt>
                <c:pt idx="54">
                  <c:v>1484</c:v>
                </c:pt>
                <c:pt idx="55">
                  <c:v>1484</c:v>
                </c:pt>
                <c:pt idx="56">
                  <c:v>1484</c:v>
                </c:pt>
                <c:pt idx="57">
                  <c:v>1484</c:v>
                </c:pt>
                <c:pt idx="58">
                  <c:v>1484</c:v>
                </c:pt>
                <c:pt idx="59">
                  <c:v>1484</c:v>
                </c:pt>
                <c:pt idx="60">
                  <c:v>1484</c:v>
                </c:pt>
                <c:pt idx="61">
                  <c:v>1484</c:v>
                </c:pt>
                <c:pt idx="62">
                  <c:v>1484</c:v>
                </c:pt>
                <c:pt idx="63">
                  <c:v>1484</c:v>
                </c:pt>
                <c:pt idx="64">
                  <c:v>1484</c:v>
                </c:pt>
                <c:pt idx="65">
                  <c:v>1484</c:v>
                </c:pt>
                <c:pt idx="66">
                  <c:v>1484</c:v>
                </c:pt>
                <c:pt idx="67">
                  <c:v>1484</c:v>
                </c:pt>
                <c:pt idx="68">
                  <c:v>1484</c:v>
                </c:pt>
                <c:pt idx="69">
                  <c:v>1484</c:v>
                </c:pt>
                <c:pt idx="70">
                  <c:v>1484</c:v>
                </c:pt>
                <c:pt idx="71">
                  <c:v>1484</c:v>
                </c:pt>
                <c:pt idx="72">
                  <c:v>1484</c:v>
                </c:pt>
                <c:pt idx="73">
                  <c:v>1484</c:v>
                </c:pt>
                <c:pt idx="74">
                  <c:v>1484</c:v>
                </c:pt>
                <c:pt idx="75">
                  <c:v>1484</c:v>
                </c:pt>
                <c:pt idx="76">
                  <c:v>1484</c:v>
                </c:pt>
                <c:pt idx="77">
                  <c:v>1484</c:v>
                </c:pt>
                <c:pt idx="78">
                  <c:v>1484</c:v>
                </c:pt>
                <c:pt idx="79">
                  <c:v>1484</c:v>
                </c:pt>
                <c:pt idx="80">
                  <c:v>1484</c:v>
                </c:pt>
                <c:pt idx="81">
                  <c:v>1484</c:v>
                </c:pt>
                <c:pt idx="82">
                  <c:v>1484</c:v>
                </c:pt>
                <c:pt idx="83">
                  <c:v>1484</c:v>
                </c:pt>
                <c:pt idx="84">
                  <c:v>1484</c:v>
                </c:pt>
                <c:pt idx="85">
                  <c:v>1484</c:v>
                </c:pt>
                <c:pt idx="86">
                  <c:v>1484</c:v>
                </c:pt>
                <c:pt idx="87">
                  <c:v>1484</c:v>
                </c:pt>
                <c:pt idx="88">
                  <c:v>1484</c:v>
                </c:pt>
                <c:pt idx="89">
                  <c:v>1484</c:v>
                </c:pt>
                <c:pt idx="90">
                  <c:v>1484</c:v>
                </c:pt>
                <c:pt idx="91">
                  <c:v>1484</c:v>
                </c:pt>
                <c:pt idx="92">
                  <c:v>1484</c:v>
                </c:pt>
                <c:pt idx="93">
                  <c:v>1484</c:v>
                </c:pt>
                <c:pt idx="94">
                  <c:v>1484</c:v>
                </c:pt>
                <c:pt idx="95">
                  <c:v>1484</c:v>
                </c:pt>
                <c:pt idx="96">
                  <c:v>1484</c:v>
                </c:pt>
                <c:pt idx="97">
                  <c:v>1484</c:v>
                </c:pt>
                <c:pt idx="98">
                  <c:v>1484</c:v>
                </c:pt>
                <c:pt idx="99">
                  <c:v>1484</c:v>
                </c:pt>
                <c:pt idx="100">
                  <c:v>1484</c:v>
                </c:pt>
                <c:pt idx="101">
                  <c:v>1484</c:v>
                </c:pt>
                <c:pt idx="102">
                  <c:v>1484</c:v>
                </c:pt>
                <c:pt idx="103">
                  <c:v>1484</c:v>
                </c:pt>
                <c:pt idx="104">
                  <c:v>1484</c:v>
                </c:pt>
                <c:pt idx="105">
                  <c:v>1484</c:v>
                </c:pt>
                <c:pt idx="106">
                  <c:v>1484</c:v>
                </c:pt>
                <c:pt idx="107">
                  <c:v>1484</c:v>
                </c:pt>
                <c:pt idx="108">
                  <c:v>1484</c:v>
                </c:pt>
                <c:pt idx="109">
                  <c:v>1484</c:v>
                </c:pt>
                <c:pt idx="110">
                  <c:v>1484</c:v>
                </c:pt>
                <c:pt idx="111">
                  <c:v>1484</c:v>
                </c:pt>
                <c:pt idx="112">
                  <c:v>1484</c:v>
                </c:pt>
                <c:pt idx="113">
                  <c:v>1484</c:v>
                </c:pt>
                <c:pt idx="114">
                  <c:v>1484</c:v>
                </c:pt>
                <c:pt idx="115">
                  <c:v>1484</c:v>
                </c:pt>
                <c:pt idx="116">
                  <c:v>1484</c:v>
                </c:pt>
                <c:pt idx="117">
                  <c:v>1484</c:v>
                </c:pt>
                <c:pt idx="118">
                  <c:v>1484</c:v>
                </c:pt>
                <c:pt idx="119">
                  <c:v>1484</c:v>
                </c:pt>
                <c:pt idx="120">
                  <c:v>1484</c:v>
                </c:pt>
                <c:pt idx="121">
                  <c:v>1484</c:v>
                </c:pt>
                <c:pt idx="122">
                  <c:v>1484</c:v>
                </c:pt>
                <c:pt idx="123">
                  <c:v>1484</c:v>
                </c:pt>
                <c:pt idx="124">
                  <c:v>1484</c:v>
                </c:pt>
                <c:pt idx="125">
                  <c:v>1484</c:v>
                </c:pt>
                <c:pt idx="126">
                  <c:v>1484</c:v>
                </c:pt>
                <c:pt idx="127">
                  <c:v>1484</c:v>
                </c:pt>
                <c:pt idx="128">
                  <c:v>1484</c:v>
                </c:pt>
                <c:pt idx="129">
                  <c:v>1484</c:v>
                </c:pt>
                <c:pt idx="130">
                  <c:v>1484</c:v>
                </c:pt>
                <c:pt idx="131">
                  <c:v>1484</c:v>
                </c:pt>
                <c:pt idx="132">
                  <c:v>1484</c:v>
                </c:pt>
                <c:pt idx="133">
                  <c:v>1484</c:v>
                </c:pt>
                <c:pt idx="134">
                  <c:v>1484</c:v>
                </c:pt>
                <c:pt idx="135">
                  <c:v>1484</c:v>
                </c:pt>
                <c:pt idx="136">
                  <c:v>1484</c:v>
                </c:pt>
                <c:pt idx="137">
                  <c:v>1484</c:v>
                </c:pt>
                <c:pt idx="138">
                  <c:v>1484</c:v>
                </c:pt>
                <c:pt idx="139">
                  <c:v>1484</c:v>
                </c:pt>
                <c:pt idx="140">
                  <c:v>1484</c:v>
                </c:pt>
                <c:pt idx="141">
                  <c:v>1484</c:v>
                </c:pt>
                <c:pt idx="142">
                  <c:v>1484</c:v>
                </c:pt>
                <c:pt idx="143">
                  <c:v>1484</c:v>
                </c:pt>
                <c:pt idx="144">
                  <c:v>1484</c:v>
                </c:pt>
                <c:pt idx="145">
                  <c:v>1484</c:v>
                </c:pt>
                <c:pt idx="146">
                  <c:v>1484</c:v>
                </c:pt>
                <c:pt idx="147">
                  <c:v>1484</c:v>
                </c:pt>
                <c:pt idx="148">
                  <c:v>1484</c:v>
                </c:pt>
                <c:pt idx="149">
                  <c:v>1484</c:v>
                </c:pt>
                <c:pt idx="150">
                  <c:v>1484</c:v>
                </c:pt>
                <c:pt idx="151">
                  <c:v>1484</c:v>
                </c:pt>
                <c:pt idx="152">
                  <c:v>1484</c:v>
                </c:pt>
                <c:pt idx="153">
                  <c:v>1484</c:v>
                </c:pt>
                <c:pt idx="154">
                  <c:v>1484</c:v>
                </c:pt>
                <c:pt idx="155">
                  <c:v>1484</c:v>
                </c:pt>
                <c:pt idx="156">
                  <c:v>1484</c:v>
                </c:pt>
                <c:pt idx="157">
                  <c:v>1484</c:v>
                </c:pt>
                <c:pt idx="158">
                  <c:v>1484</c:v>
                </c:pt>
                <c:pt idx="159">
                  <c:v>1484</c:v>
                </c:pt>
                <c:pt idx="160">
                  <c:v>1484</c:v>
                </c:pt>
                <c:pt idx="161">
                  <c:v>1484</c:v>
                </c:pt>
                <c:pt idx="162">
                  <c:v>1484</c:v>
                </c:pt>
                <c:pt idx="163">
                  <c:v>1484</c:v>
                </c:pt>
                <c:pt idx="164">
                  <c:v>1484</c:v>
                </c:pt>
                <c:pt idx="165">
                  <c:v>1484</c:v>
                </c:pt>
                <c:pt idx="166">
                  <c:v>1484</c:v>
                </c:pt>
                <c:pt idx="167">
                  <c:v>1484</c:v>
                </c:pt>
                <c:pt idx="168">
                  <c:v>1484</c:v>
                </c:pt>
                <c:pt idx="169">
                  <c:v>1484</c:v>
                </c:pt>
                <c:pt idx="170">
                  <c:v>1484</c:v>
                </c:pt>
                <c:pt idx="171">
                  <c:v>1484</c:v>
                </c:pt>
                <c:pt idx="172">
                  <c:v>1484</c:v>
                </c:pt>
                <c:pt idx="173">
                  <c:v>1484</c:v>
                </c:pt>
                <c:pt idx="174">
                  <c:v>1484</c:v>
                </c:pt>
                <c:pt idx="175">
                  <c:v>1484</c:v>
                </c:pt>
                <c:pt idx="176">
                  <c:v>1484</c:v>
                </c:pt>
                <c:pt idx="177">
                  <c:v>1484</c:v>
                </c:pt>
                <c:pt idx="178">
                  <c:v>1484</c:v>
                </c:pt>
                <c:pt idx="179">
                  <c:v>1484</c:v>
                </c:pt>
                <c:pt idx="180">
                  <c:v>1484</c:v>
                </c:pt>
                <c:pt idx="181">
                  <c:v>1484</c:v>
                </c:pt>
                <c:pt idx="182">
                  <c:v>1484</c:v>
                </c:pt>
                <c:pt idx="183">
                  <c:v>1484</c:v>
                </c:pt>
                <c:pt idx="184">
                  <c:v>1484</c:v>
                </c:pt>
                <c:pt idx="185">
                  <c:v>1484</c:v>
                </c:pt>
                <c:pt idx="186">
                  <c:v>1484</c:v>
                </c:pt>
                <c:pt idx="187">
                  <c:v>1484</c:v>
                </c:pt>
                <c:pt idx="188">
                  <c:v>1484</c:v>
                </c:pt>
                <c:pt idx="189">
                  <c:v>1484</c:v>
                </c:pt>
                <c:pt idx="190">
                  <c:v>1484</c:v>
                </c:pt>
                <c:pt idx="191">
                  <c:v>1484</c:v>
                </c:pt>
                <c:pt idx="192">
                  <c:v>1484</c:v>
                </c:pt>
                <c:pt idx="193">
                  <c:v>1484</c:v>
                </c:pt>
                <c:pt idx="194">
                  <c:v>1484</c:v>
                </c:pt>
                <c:pt idx="195">
                  <c:v>1484</c:v>
                </c:pt>
                <c:pt idx="196">
                  <c:v>1484</c:v>
                </c:pt>
                <c:pt idx="197">
                  <c:v>1484</c:v>
                </c:pt>
                <c:pt idx="198">
                  <c:v>1484</c:v>
                </c:pt>
                <c:pt idx="199">
                  <c:v>1484</c:v>
                </c:pt>
                <c:pt idx="200">
                  <c:v>1484</c:v>
                </c:pt>
                <c:pt idx="201">
                  <c:v>1484</c:v>
                </c:pt>
                <c:pt idx="202">
                  <c:v>1484</c:v>
                </c:pt>
                <c:pt idx="203">
                  <c:v>1484</c:v>
                </c:pt>
                <c:pt idx="204">
                  <c:v>1484</c:v>
                </c:pt>
                <c:pt idx="205">
                  <c:v>1484</c:v>
                </c:pt>
                <c:pt idx="206">
                  <c:v>1484</c:v>
                </c:pt>
                <c:pt idx="207">
                  <c:v>1484</c:v>
                </c:pt>
                <c:pt idx="208">
                  <c:v>1484</c:v>
                </c:pt>
                <c:pt idx="209">
                  <c:v>1484</c:v>
                </c:pt>
                <c:pt idx="210">
                  <c:v>1484</c:v>
                </c:pt>
                <c:pt idx="211">
                  <c:v>1484</c:v>
                </c:pt>
                <c:pt idx="212">
                  <c:v>1484</c:v>
                </c:pt>
                <c:pt idx="213">
                  <c:v>1484</c:v>
                </c:pt>
                <c:pt idx="214">
                  <c:v>1484</c:v>
                </c:pt>
                <c:pt idx="215">
                  <c:v>1484</c:v>
                </c:pt>
                <c:pt idx="216">
                  <c:v>1484</c:v>
                </c:pt>
                <c:pt idx="217">
                  <c:v>1484</c:v>
                </c:pt>
                <c:pt idx="218">
                  <c:v>1484</c:v>
                </c:pt>
                <c:pt idx="219">
                  <c:v>1484</c:v>
                </c:pt>
                <c:pt idx="220">
                  <c:v>1484</c:v>
                </c:pt>
                <c:pt idx="221">
                  <c:v>1484</c:v>
                </c:pt>
                <c:pt idx="222">
                  <c:v>1484</c:v>
                </c:pt>
                <c:pt idx="223">
                  <c:v>1484</c:v>
                </c:pt>
                <c:pt idx="224">
                  <c:v>1484</c:v>
                </c:pt>
                <c:pt idx="225">
                  <c:v>1484</c:v>
                </c:pt>
                <c:pt idx="226">
                  <c:v>1484</c:v>
                </c:pt>
                <c:pt idx="227">
                  <c:v>1484</c:v>
                </c:pt>
                <c:pt idx="228">
                  <c:v>1484</c:v>
                </c:pt>
                <c:pt idx="229">
                  <c:v>1484</c:v>
                </c:pt>
                <c:pt idx="230">
                  <c:v>1484</c:v>
                </c:pt>
                <c:pt idx="231">
                  <c:v>1484</c:v>
                </c:pt>
                <c:pt idx="232">
                  <c:v>1484</c:v>
                </c:pt>
                <c:pt idx="233">
                  <c:v>1484</c:v>
                </c:pt>
                <c:pt idx="234">
                  <c:v>1484</c:v>
                </c:pt>
                <c:pt idx="235">
                  <c:v>1484</c:v>
                </c:pt>
                <c:pt idx="236">
                  <c:v>1484</c:v>
                </c:pt>
                <c:pt idx="237">
                  <c:v>1484</c:v>
                </c:pt>
                <c:pt idx="238">
                  <c:v>1484</c:v>
                </c:pt>
                <c:pt idx="239">
                  <c:v>1484</c:v>
                </c:pt>
                <c:pt idx="240">
                  <c:v>1484</c:v>
                </c:pt>
                <c:pt idx="241">
                  <c:v>1484</c:v>
                </c:pt>
                <c:pt idx="242">
                  <c:v>1484</c:v>
                </c:pt>
                <c:pt idx="243">
                  <c:v>1484</c:v>
                </c:pt>
                <c:pt idx="244">
                  <c:v>1484</c:v>
                </c:pt>
                <c:pt idx="245">
                  <c:v>1484</c:v>
                </c:pt>
                <c:pt idx="246">
                  <c:v>1484</c:v>
                </c:pt>
                <c:pt idx="247">
                  <c:v>1484</c:v>
                </c:pt>
                <c:pt idx="248">
                  <c:v>1484</c:v>
                </c:pt>
                <c:pt idx="249">
                  <c:v>1484</c:v>
                </c:pt>
                <c:pt idx="250">
                  <c:v>1484</c:v>
                </c:pt>
                <c:pt idx="251">
                  <c:v>1484</c:v>
                </c:pt>
                <c:pt idx="252">
                  <c:v>1484</c:v>
                </c:pt>
                <c:pt idx="253">
                  <c:v>1484</c:v>
                </c:pt>
                <c:pt idx="254">
                  <c:v>1484</c:v>
                </c:pt>
                <c:pt idx="255">
                  <c:v>1484</c:v>
                </c:pt>
                <c:pt idx="256">
                  <c:v>1484</c:v>
                </c:pt>
                <c:pt idx="257">
                  <c:v>1484</c:v>
                </c:pt>
                <c:pt idx="258">
                  <c:v>1484</c:v>
                </c:pt>
                <c:pt idx="259">
                  <c:v>1484</c:v>
                </c:pt>
                <c:pt idx="260">
                  <c:v>1484</c:v>
                </c:pt>
                <c:pt idx="261">
                  <c:v>1484</c:v>
                </c:pt>
                <c:pt idx="262">
                  <c:v>1484</c:v>
                </c:pt>
                <c:pt idx="263">
                  <c:v>1484</c:v>
                </c:pt>
                <c:pt idx="264">
                  <c:v>1484</c:v>
                </c:pt>
                <c:pt idx="265">
                  <c:v>1484</c:v>
                </c:pt>
                <c:pt idx="266">
                  <c:v>1484</c:v>
                </c:pt>
                <c:pt idx="267">
                  <c:v>1484</c:v>
                </c:pt>
                <c:pt idx="268">
                  <c:v>1484</c:v>
                </c:pt>
                <c:pt idx="269">
                  <c:v>1484</c:v>
                </c:pt>
                <c:pt idx="270">
                  <c:v>1484</c:v>
                </c:pt>
                <c:pt idx="271">
                  <c:v>1484</c:v>
                </c:pt>
                <c:pt idx="272">
                  <c:v>1484</c:v>
                </c:pt>
                <c:pt idx="273">
                  <c:v>1484</c:v>
                </c:pt>
                <c:pt idx="274">
                  <c:v>1484</c:v>
                </c:pt>
                <c:pt idx="275">
                  <c:v>1484</c:v>
                </c:pt>
                <c:pt idx="276">
                  <c:v>1484</c:v>
                </c:pt>
                <c:pt idx="277">
                  <c:v>1484</c:v>
                </c:pt>
                <c:pt idx="278">
                  <c:v>1484</c:v>
                </c:pt>
                <c:pt idx="279">
                  <c:v>1484</c:v>
                </c:pt>
                <c:pt idx="280">
                  <c:v>1484</c:v>
                </c:pt>
                <c:pt idx="281">
                  <c:v>1484</c:v>
                </c:pt>
                <c:pt idx="282">
                  <c:v>1484</c:v>
                </c:pt>
                <c:pt idx="283">
                  <c:v>1484</c:v>
                </c:pt>
                <c:pt idx="284">
                  <c:v>1484</c:v>
                </c:pt>
                <c:pt idx="285">
                  <c:v>1484</c:v>
                </c:pt>
                <c:pt idx="286">
                  <c:v>1484</c:v>
                </c:pt>
                <c:pt idx="287">
                  <c:v>1484</c:v>
                </c:pt>
                <c:pt idx="288">
                  <c:v>1484</c:v>
                </c:pt>
                <c:pt idx="289">
                  <c:v>1484</c:v>
                </c:pt>
                <c:pt idx="290">
                  <c:v>1484</c:v>
                </c:pt>
                <c:pt idx="291">
                  <c:v>1484</c:v>
                </c:pt>
                <c:pt idx="292">
                  <c:v>1484</c:v>
                </c:pt>
                <c:pt idx="293">
                  <c:v>1484</c:v>
                </c:pt>
                <c:pt idx="294">
                  <c:v>1484</c:v>
                </c:pt>
                <c:pt idx="295">
                  <c:v>1484</c:v>
                </c:pt>
                <c:pt idx="296">
                  <c:v>1484</c:v>
                </c:pt>
                <c:pt idx="297">
                  <c:v>1484</c:v>
                </c:pt>
                <c:pt idx="298">
                  <c:v>1484</c:v>
                </c:pt>
                <c:pt idx="299">
                  <c:v>1484</c:v>
                </c:pt>
                <c:pt idx="300">
                  <c:v>1484</c:v>
                </c:pt>
                <c:pt idx="301">
                  <c:v>1484</c:v>
                </c:pt>
                <c:pt idx="302">
                  <c:v>1484</c:v>
                </c:pt>
                <c:pt idx="303">
                  <c:v>1484</c:v>
                </c:pt>
                <c:pt idx="304">
                  <c:v>1484</c:v>
                </c:pt>
                <c:pt idx="305">
                  <c:v>1484</c:v>
                </c:pt>
                <c:pt idx="306">
                  <c:v>1484</c:v>
                </c:pt>
                <c:pt idx="307">
                  <c:v>1484</c:v>
                </c:pt>
                <c:pt idx="308">
                  <c:v>1484</c:v>
                </c:pt>
                <c:pt idx="309">
                  <c:v>1484</c:v>
                </c:pt>
                <c:pt idx="310">
                  <c:v>1484</c:v>
                </c:pt>
                <c:pt idx="311">
                  <c:v>1484</c:v>
                </c:pt>
                <c:pt idx="312">
                  <c:v>1484</c:v>
                </c:pt>
                <c:pt idx="313">
                  <c:v>1484</c:v>
                </c:pt>
                <c:pt idx="314">
                  <c:v>1484</c:v>
                </c:pt>
                <c:pt idx="315">
                  <c:v>1484</c:v>
                </c:pt>
                <c:pt idx="316">
                  <c:v>1484</c:v>
                </c:pt>
                <c:pt idx="317">
                  <c:v>1484</c:v>
                </c:pt>
                <c:pt idx="318">
                  <c:v>1484</c:v>
                </c:pt>
                <c:pt idx="319">
                  <c:v>1484</c:v>
                </c:pt>
                <c:pt idx="320">
                  <c:v>1484</c:v>
                </c:pt>
                <c:pt idx="321">
                  <c:v>1484</c:v>
                </c:pt>
                <c:pt idx="322">
                  <c:v>1484</c:v>
                </c:pt>
                <c:pt idx="323">
                  <c:v>1484</c:v>
                </c:pt>
                <c:pt idx="324">
                  <c:v>1484</c:v>
                </c:pt>
                <c:pt idx="325">
                  <c:v>1484</c:v>
                </c:pt>
                <c:pt idx="326">
                  <c:v>1484</c:v>
                </c:pt>
                <c:pt idx="327">
                  <c:v>1484</c:v>
                </c:pt>
                <c:pt idx="328">
                  <c:v>1484</c:v>
                </c:pt>
                <c:pt idx="329">
                  <c:v>1484</c:v>
                </c:pt>
                <c:pt idx="330">
                  <c:v>1484</c:v>
                </c:pt>
                <c:pt idx="331">
                  <c:v>1484</c:v>
                </c:pt>
                <c:pt idx="332">
                  <c:v>1484</c:v>
                </c:pt>
                <c:pt idx="333">
                  <c:v>1484</c:v>
                </c:pt>
                <c:pt idx="334">
                  <c:v>1484</c:v>
                </c:pt>
                <c:pt idx="335">
                  <c:v>1484</c:v>
                </c:pt>
                <c:pt idx="336">
                  <c:v>1484</c:v>
                </c:pt>
                <c:pt idx="337">
                  <c:v>1484</c:v>
                </c:pt>
                <c:pt idx="338">
                  <c:v>1484</c:v>
                </c:pt>
                <c:pt idx="339">
                  <c:v>1484</c:v>
                </c:pt>
                <c:pt idx="340">
                  <c:v>1484</c:v>
                </c:pt>
                <c:pt idx="341">
                  <c:v>1484</c:v>
                </c:pt>
                <c:pt idx="342">
                  <c:v>1484</c:v>
                </c:pt>
                <c:pt idx="343">
                  <c:v>1484</c:v>
                </c:pt>
                <c:pt idx="344">
                  <c:v>1484</c:v>
                </c:pt>
                <c:pt idx="345">
                  <c:v>1484</c:v>
                </c:pt>
                <c:pt idx="346">
                  <c:v>1484</c:v>
                </c:pt>
                <c:pt idx="347">
                  <c:v>1484</c:v>
                </c:pt>
                <c:pt idx="348">
                  <c:v>1484</c:v>
                </c:pt>
                <c:pt idx="349">
                  <c:v>1484</c:v>
                </c:pt>
                <c:pt idx="350">
                  <c:v>1484</c:v>
                </c:pt>
                <c:pt idx="351">
                  <c:v>1484</c:v>
                </c:pt>
                <c:pt idx="352">
                  <c:v>1484</c:v>
                </c:pt>
                <c:pt idx="353">
                  <c:v>1484</c:v>
                </c:pt>
                <c:pt idx="354">
                  <c:v>1484</c:v>
                </c:pt>
                <c:pt idx="355">
                  <c:v>1484</c:v>
                </c:pt>
                <c:pt idx="356">
                  <c:v>1484</c:v>
                </c:pt>
                <c:pt idx="357">
                  <c:v>1484</c:v>
                </c:pt>
                <c:pt idx="358">
                  <c:v>1484</c:v>
                </c:pt>
                <c:pt idx="359">
                  <c:v>1484</c:v>
                </c:pt>
                <c:pt idx="360">
                  <c:v>1484</c:v>
                </c:pt>
                <c:pt idx="361">
                  <c:v>1484</c:v>
                </c:pt>
                <c:pt idx="362">
                  <c:v>1484</c:v>
                </c:pt>
                <c:pt idx="363">
                  <c:v>1484</c:v>
                </c:pt>
                <c:pt idx="364">
                  <c:v>1484</c:v>
                </c:pt>
                <c:pt idx="365">
                  <c:v>1484</c:v>
                </c:pt>
                <c:pt idx="366">
                  <c:v>1484</c:v>
                </c:pt>
                <c:pt idx="367">
                  <c:v>1484</c:v>
                </c:pt>
                <c:pt idx="368">
                  <c:v>1484</c:v>
                </c:pt>
                <c:pt idx="369">
                  <c:v>1484</c:v>
                </c:pt>
                <c:pt idx="370">
                  <c:v>1484</c:v>
                </c:pt>
                <c:pt idx="371">
                  <c:v>1484</c:v>
                </c:pt>
                <c:pt idx="372">
                  <c:v>1484</c:v>
                </c:pt>
                <c:pt idx="373">
                  <c:v>1484</c:v>
                </c:pt>
                <c:pt idx="374">
                  <c:v>1484</c:v>
                </c:pt>
                <c:pt idx="375">
                  <c:v>1484</c:v>
                </c:pt>
                <c:pt idx="376">
                  <c:v>1484</c:v>
                </c:pt>
                <c:pt idx="377">
                  <c:v>1484</c:v>
                </c:pt>
                <c:pt idx="378">
                  <c:v>1484</c:v>
                </c:pt>
                <c:pt idx="379">
                  <c:v>1484</c:v>
                </c:pt>
                <c:pt idx="380">
                  <c:v>1484</c:v>
                </c:pt>
                <c:pt idx="381">
                  <c:v>1484</c:v>
                </c:pt>
                <c:pt idx="382">
                  <c:v>1484</c:v>
                </c:pt>
                <c:pt idx="383">
                  <c:v>1484</c:v>
                </c:pt>
                <c:pt idx="384">
                  <c:v>1484</c:v>
                </c:pt>
                <c:pt idx="385">
                  <c:v>1484</c:v>
                </c:pt>
                <c:pt idx="386">
                  <c:v>1484</c:v>
                </c:pt>
                <c:pt idx="387">
                  <c:v>1484</c:v>
                </c:pt>
                <c:pt idx="388">
                  <c:v>1484</c:v>
                </c:pt>
                <c:pt idx="389">
                  <c:v>1484</c:v>
                </c:pt>
                <c:pt idx="390">
                  <c:v>1484</c:v>
                </c:pt>
                <c:pt idx="391">
                  <c:v>1484</c:v>
                </c:pt>
                <c:pt idx="392">
                  <c:v>1484</c:v>
                </c:pt>
                <c:pt idx="393">
                  <c:v>1484</c:v>
                </c:pt>
                <c:pt idx="394">
                  <c:v>1484</c:v>
                </c:pt>
                <c:pt idx="395">
                  <c:v>1484</c:v>
                </c:pt>
                <c:pt idx="396">
                  <c:v>1484</c:v>
                </c:pt>
                <c:pt idx="397">
                  <c:v>1484</c:v>
                </c:pt>
                <c:pt idx="398">
                  <c:v>1484</c:v>
                </c:pt>
                <c:pt idx="399">
                  <c:v>1484</c:v>
                </c:pt>
                <c:pt idx="400">
                  <c:v>1484</c:v>
                </c:pt>
                <c:pt idx="401">
                  <c:v>1484</c:v>
                </c:pt>
                <c:pt idx="402">
                  <c:v>1484</c:v>
                </c:pt>
                <c:pt idx="403">
                  <c:v>1484</c:v>
                </c:pt>
                <c:pt idx="404">
                  <c:v>1484</c:v>
                </c:pt>
                <c:pt idx="405">
                  <c:v>1484</c:v>
                </c:pt>
                <c:pt idx="406">
                  <c:v>1484</c:v>
                </c:pt>
                <c:pt idx="407">
                  <c:v>1484</c:v>
                </c:pt>
                <c:pt idx="408">
                  <c:v>1484</c:v>
                </c:pt>
                <c:pt idx="409">
                  <c:v>1484</c:v>
                </c:pt>
                <c:pt idx="410">
                  <c:v>1484</c:v>
                </c:pt>
                <c:pt idx="411">
                  <c:v>1484</c:v>
                </c:pt>
                <c:pt idx="412">
                  <c:v>1484</c:v>
                </c:pt>
                <c:pt idx="413">
                  <c:v>1484</c:v>
                </c:pt>
                <c:pt idx="414">
                  <c:v>1484</c:v>
                </c:pt>
                <c:pt idx="415">
                  <c:v>1484</c:v>
                </c:pt>
                <c:pt idx="416">
                  <c:v>1484</c:v>
                </c:pt>
                <c:pt idx="417">
                  <c:v>1484</c:v>
                </c:pt>
                <c:pt idx="418">
                  <c:v>1484</c:v>
                </c:pt>
                <c:pt idx="419">
                  <c:v>1484</c:v>
                </c:pt>
                <c:pt idx="420">
                  <c:v>1484</c:v>
                </c:pt>
                <c:pt idx="421">
                  <c:v>1484</c:v>
                </c:pt>
                <c:pt idx="422">
                  <c:v>1484</c:v>
                </c:pt>
                <c:pt idx="423">
                  <c:v>1484</c:v>
                </c:pt>
                <c:pt idx="424">
                  <c:v>1484</c:v>
                </c:pt>
                <c:pt idx="425">
                  <c:v>1484</c:v>
                </c:pt>
                <c:pt idx="426">
                  <c:v>1484</c:v>
                </c:pt>
                <c:pt idx="427">
                  <c:v>1484</c:v>
                </c:pt>
                <c:pt idx="428">
                  <c:v>1484</c:v>
                </c:pt>
                <c:pt idx="429">
                  <c:v>1484</c:v>
                </c:pt>
                <c:pt idx="430">
                  <c:v>1484</c:v>
                </c:pt>
                <c:pt idx="431">
                  <c:v>1484</c:v>
                </c:pt>
                <c:pt idx="432">
                  <c:v>1484</c:v>
                </c:pt>
                <c:pt idx="433">
                  <c:v>1484</c:v>
                </c:pt>
                <c:pt idx="434">
                  <c:v>1484</c:v>
                </c:pt>
                <c:pt idx="435">
                  <c:v>1484</c:v>
                </c:pt>
                <c:pt idx="436">
                  <c:v>1484</c:v>
                </c:pt>
                <c:pt idx="437">
                  <c:v>1484</c:v>
                </c:pt>
                <c:pt idx="438">
                  <c:v>1484</c:v>
                </c:pt>
                <c:pt idx="439">
                  <c:v>1484</c:v>
                </c:pt>
                <c:pt idx="440">
                  <c:v>1484</c:v>
                </c:pt>
                <c:pt idx="441">
                  <c:v>1484</c:v>
                </c:pt>
                <c:pt idx="442">
                  <c:v>1484</c:v>
                </c:pt>
                <c:pt idx="443">
                  <c:v>1484</c:v>
                </c:pt>
                <c:pt idx="444">
                  <c:v>1484</c:v>
                </c:pt>
                <c:pt idx="445">
                  <c:v>1484</c:v>
                </c:pt>
                <c:pt idx="446">
                  <c:v>1484</c:v>
                </c:pt>
                <c:pt idx="447">
                  <c:v>1484</c:v>
                </c:pt>
                <c:pt idx="448">
                  <c:v>1484</c:v>
                </c:pt>
                <c:pt idx="449">
                  <c:v>1484</c:v>
                </c:pt>
                <c:pt idx="450">
                  <c:v>1484</c:v>
                </c:pt>
                <c:pt idx="451">
                  <c:v>1484</c:v>
                </c:pt>
                <c:pt idx="452">
                  <c:v>1484</c:v>
                </c:pt>
                <c:pt idx="453">
                  <c:v>1484</c:v>
                </c:pt>
                <c:pt idx="454">
                  <c:v>1484</c:v>
                </c:pt>
                <c:pt idx="455">
                  <c:v>1484</c:v>
                </c:pt>
                <c:pt idx="456">
                  <c:v>1484</c:v>
                </c:pt>
                <c:pt idx="457">
                  <c:v>1484</c:v>
                </c:pt>
                <c:pt idx="458">
                  <c:v>1484</c:v>
                </c:pt>
                <c:pt idx="459">
                  <c:v>1484</c:v>
                </c:pt>
                <c:pt idx="460">
                  <c:v>1484</c:v>
                </c:pt>
                <c:pt idx="461">
                  <c:v>1484</c:v>
                </c:pt>
                <c:pt idx="462">
                  <c:v>1484</c:v>
                </c:pt>
                <c:pt idx="463">
                  <c:v>1484</c:v>
                </c:pt>
                <c:pt idx="464">
                  <c:v>1484</c:v>
                </c:pt>
                <c:pt idx="465">
                  <c:v>1484</c:v>
                </c:pt>
                <c:pt idx="466">
                  <c:v>1484</c:v>
                </c:pt>
                <c:pt idx="467">
                  <c:v>1484</c:v>
                </c:pt>
                <c:pt idx="468">
                  <c:v>1484</c:v>
                </c:pt>
                <c:pt idx="469">
                  <c:v>1484</c:v>
                </c:pt>
                <c:pt idx="470">
                  <c:v>1484</c:v>
                </c:pt>
                <c:pt idx="471">
                  <c:v>1484</c:v>
                </c:pt>
                <c:pt idx="472">
                  <c:v>1484</c:v>
                </c:pt>
                <c:pt idx="473">
                  <c:v>1484</c:v>
                </c:pt>
                <c:pt idx="474">
                  <c:v>1484</c:v>
                </c:pt>
                <c:pt idx="475">
                  <c:v>1484</c:v>
                </c:pt>
                <c:pt idx="476">
                  <c:v>1484</c:v>
                </c:pt>
                <c:pt idx="477">
                  <c:v>1484</c:v>
                </c:pt>
                <c:pt idx="478">
                  <c:v>1484</c:v>
                </c:pt>
                <c:pt idx="479">
                  <c:v>1484</c:v>
                </c:pt>
                <c:pt idx="480">
                  <c:v>1484</c:v>
                </c:pt>
                <c:pt idx="481">
                  <c:v>1484</c:v>
                </c:pt>
                <c:pt idx="482">
                  <c:v>1484</c:v>
                </c:pt>
                <c:pt idx="483">
                  <c:v>1484</c:v>
                </c:pt>
                <c:pt idx="484">
                  <c:v>1484</c:v>
                </c:pt>
                <c:pt idx="485">
                  <c:v>1484</c:v>
                </c:pt>
                <c:pt idx="486">
                  <c:v>1484</c:v>
                </c:pt>
                <c:pt idx="487">
                  <c:v>1484</c:v>
                </c:pt>
                <c:pt idx="488">
                  <c:v>1484</c:v>
                </c:pt>
                <c:pt idx="489">
                  <c:v>1484</c:v>
                </c:pt>
                <c:pt idx="490">
                  <c:v>1484</c:v>
                </c:pt>
                <c:pt idx="491">
                  <c:v>1484</c:v>
                </c:pt>
                <c:pt idx="492">
                  <c:v>1484</c:v>
                </c:pt>
                <c:pt idx="493">
                  <c:v>1484</c:v>
                </c:pt>
                <c:pt idx="494">
                  <c:v>1484</c:v>
                </c:pt>
                <c:pt idx="495">
                  <c:v>1484</c:v>
                </c:pt>
                <c:pt idx="496">
                  <c:v>1484</c:v>
                </c:pt>
                <c:pt idx="497">
                  <c:v>1484</c:v>
                </c:pt>
                <c:pt idx="498">
                  <c:v>1484</c:v>
                </c:pt>
                <c:pt idx="499">
                  <c:v>1484</c:v>
                </c:pt>
                <c:pt idx="500">
                  <c:v>1484</c:v>
                </c:pt>
                <c:pt idx="501">
                  <c:v>1484</c:v>
                </c:pt>
                <c:pt idx="502">
                  <c:v>1484</c:v>
                </c:pt>
                <c:pt idx="503">
                  <c:v>1484</c:v>
                </c:pt>
                <c:pt idx="504">
                  <c:v>1484</c:v>
                </c:pt>
                <c:pt idx="505">
                  <c:v>1484</c:v>
                </c:pt>
                <c:pt idx="506">
                  <c:v>1484</c:v>
                </c:pt>
                <c:pt idx="507">
                  <c:v>1484</c:v>
                </c:pt>
                <c:pt idx="508">
                  <c:v>1484</c:v>
                </c:pt>
                <c:pt idx="509">
                  <c:v>1484</c:v>
                </c:pt>
                <c:pt idx="510">
                  <c:v>1484</c:v>
                </c:pt>
                <c:pt idx="511">
                  <c:v>1484</c:v>
                </c:pt>
                <c:pt idx="512">
                  <c:v>1484</c:v>
                </c:pt>
                <c:pt idx="513">
                  <c:v>1484</c:v>
                </c:pt>
                <c:pt idx="514">
                  <c:v>1484</c:v>
                </c:pt>
                <c:pt idx="515">
                  <c:v>1484</c:v>
                </c:pt>
                <c:pt idx="516">
                  <c:v>1484</c:v>
                </c:pt>
                <c:pt idx="517">
                  <c:v>1484</c:v>
                </c:pt>
                <c:pt idx="518">
                  <c:v>1484</c:v>
                </c:pt>
                <c:pt idx="519">
                  <c:v>1484</c:v>
                </c:pt>
                <c:pt idx="520">
                  <c:v>1484</c:v>
                </c:pt>
                <c:pt idx="521">
                  <c:v>1484</c:v>
                </c:pt>
                <c:pt idx="522">
                  <c:v>1484</c:v>
                </c:pt>
                <c:pt idx="523">
                  <c:v>1484</c:v>
                </c:pt>
                <c:pt idx="524">
                  <c:v>1484</c:v>
                </c:pt>
                <c:pt idx="525">
                  <c:v>1484</c:v>
                </c:pt>
                <c:pt idx="526">
                  <c:v>1484</c:v>
                </c:pt>
                <c:pt idx="527">
                  <c:v>1484</c:v>
                </c:pt>
                <c:pt idx="528">
                  <c:v>1484</c:v>
                </c:pt>
                <c:pt idx="529">
                  <c:v>1484</c:v>
                </c:pt>
                <c:pt idx="530">
                  <c:v>1484</c:v>
                </c:pt>
                <c:pt idx="531">
                  <c:v>1484</c:v>
                </c:pt>
                <c:pt idx="532">
                  <c:v>1484</c:v>
                </c:pt>
                <c:pt idx="533">
                  <c:v>1484</c:v>
                </c:pt>
                <c:pt idx="534">
                  <c:v>1484</c:v>
                </c:pt>
                <c:pt idx="535">
                  <c:v>1484</c:v>
                </c:pt>
                <c:pt idx="536">
                  <c:v>1484</c:v>
                </c:pt>
                <c:pt idx="537">
                  <c:v>1484</c:v>
                </c:pt>
                <c:pt idx="538">
                  <c:v>1484</c:v>
                </c:pt>
                <c:pt idx="539">
                  <c:v>1484</c:v>
                </c:pt>
                <c:pt idx="540">
                  <c:v>1484</c:v>
                </c:pt>
                <c:pt idx="541">
                  <c:v>1484</c:v>
                </c:pt>
                <c:pt idx="542">
                  <c:v>1484</c:v>
                </c:pt>
                <c:pt idx="543">
                  <c:v>1484</c:v>
                </c:pt>
                <c:pt idx="544">
                  <c:v>1484</c:v>
                </c:pt>
                <c:pt idx="545">
                  <c:v>1484</c:v>
                </c:pt>
                <c:pt idx="546">
                  <c:v>1484</c:v>
                </c:pt>
                <c:pt idx="547">
                  <c:v>1484</c:v>
                </c:pt>
                <c:pt idx="548">
                  <c:v>1484</c:v>
                </c:pt>
                <c:pt idx="549">
                  <c:v>1484</c:v>
                </c:pt>
                <c:pt idx="550">
                  <c:v>1484</c:v>
                </c:pt>
                <c:pt idx="551">
                  <c:v>1484</c:v>
                </c:pt>
                <c:pt idx="552">
                  <c:v>1484</c:v>
                </c:pt>
                <c:pt idx="553">
                  <c:v>1484</c:v>
                </c:pt>
                <c:pt idx="554">
                  <c:v>1484</c:v>
                </c:pt>
                <c:pt idx="555">
                  <c:v>1484</c:v>
                </c:pt>
                <c:pt idx="556">
                  <c:v>1484</c:v>
                </c:pt>
                <c:pt idx="557">
                  <c:v>1484</c:v>
                </c:pt>
                <c:pt idx="558">
                  <c:v>1484</c:v>
                </c:pt>
                <c:pt idx="559">
                  <c:v>1484</c:v>
                </c:pt>
                <c:pt idx="560">
                  <c:v>1484</c:v>
                </c:pt>
                <c:pt idx="561">
                  <c:v>1484</c:v>
                </c:pt>
                <c:pt idx="562">
                  <c:v>1484</c:v>
                </c:pt>
                <c:pt idx="563">
                  <c:v>1484</c:v>
                </c:pt>
                <c:pt idx="564">
                  <c:v>1484</c:v>
                </c:pt>
                <c:pt idx="565">
                  <c:v>1484</c:v>
                </c:pt>
                <c:pt idx="566">
                  <c:v>1484</c:v>
                </c:pt>
                <c:pt idx="567">
                  <c:v>1484</c:v>
                </c:pt>
                <c:pt idx="568">
                  <c:v>1484</c:v>
                </c:pt>
                <c:pt idx="569">
                  <c:v>1484</c:v>
                </c:pt>
                <c:pt idx="570">
                  <c:v>1484</c:v>
                </c:pt>
                <c:pt idx="571">
                  <c:v>1484</c:v>
                </c:pt>
                <c:pt idx="572">
                  <c:v>1484</c:v>
                </c:pt>
                <c:pt idx="573">
                  <c:v>1484</c:v>
                </c:pt>
                <c:pt idx="574">
                  <c:v>1484</c:v>
                </c:pt>
                <c:pt idx="575">
                  <c:v>1484</c:v>
                </c:pt>
                <c:pt idx="576">
                  <c:v>1484</c:v>
                </c:pt>
                <c:pt idx="577">
                  <c:v>1484</c:v>
                </c:pt>
                <c:pt idx="578">
                  <c:v>1484</c:v>
                </c:pt>
                <c:pt idx="579">
                  <c:v>1484</c:v>
                </c:pt>
                <c:pt idx="580">
                  <c:v>1484</c:v>
                </c:pt>
                <c:pt idx="581">
                  <c:v>1484</c:v>
                </c:pt>
                <c:pt idx="582">
                  <c:v>1484</c:v>
                </c:pt>
                <c:pt idx="583">
                  <c:v>1484</c:v>
                </c:pt>
                <c:pt idx="584">
                  <c:v>1484</c:v>
                </c:pt>
                <c:pt idx="585">
                  <c:v>1484</c:v>
                </c:pt>
                <c:pt idx="586">
                  <c:v>1484</c:v>
                </c:pt>
                <c:pt idx="587">
                  <c:v>1484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7-4426-9555-2AC65B2F8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483288"/>
        <c:axId val="242794608"/>
      </c:lineChart>
      <c:dateAx>
        <c:axId val="2414832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242794608"/>
        <c:crosses val="autoZero"/>
        <c:auto val="1"/>
        <c:lblOffset val="100"/>
        <c:baseTimeUnit val="days"/>
      </c:dateAx>
      <c:valAx>
        <c:axId val="242794608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People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41483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553330750424245"/>
          <c:y val="0.40569419299075454"/>
          <c:w val="5.4626446076859965E-2"/>
          <c:h val="0.11492888197517286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Adults in Shelter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Sheet2!$B$1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Sheet2!$A$2:$A$54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Sheet2!$B$2:$B$54</c:f>
              <c:numCache>
                <c:formatCode>#,##0</c:formatCode>
                <c:ptCount val="53"/>
                <c:pt idx="0">
                  <c:v>811</c:v>
                </c:pt>
                <c:pt idx="1">
                  <c:v>782</c:v>
                </c:pt>
                <c:pt idx="2">
                  <c:v>807</c:v>
                </c:pt>
                <c:pt idx="3">
                  <c:v>780</c:v>
                </c:pt>
                <c:pt idx="4">
                  <c:v>775</c:v>
                </c:pt>
                <c:pt idx="5">
                  <c:v>778</c:v>
                </c:pt>
                <c:pt idx="6">
                  <c:v>767</c:v>
                </c:pt>
                <c:pt idx="7">
                  <c:v>770</c:v>
                </c:pt>
                <c:pt idx="8">
                  <c:v>764</c:v>
                </c:pt>
                <c:pt idx="9">
                  <c:v>790</c:v>
                </c:pt>
                <c:pt idx="10">
                  <c:v>770</c:v>
                </c:pt>
                <c:pt idx="11">
                  <c:v>772</c:v>
                </c:pt>
                <c:pt idx="12">
                  <c:v>777</c:v>
                </c:pt>
                <c:pt idx="13">
                  <c:v>789</c:v>
                </c:pt>
                <c:pt idx="14">
                  <c:v>770</c:v>
                </c:pt>
                <c:pt idx="15">
                  <c:v>778</c:v>
                </c:pt>
                <c:pt idx="16">
                  <c:v>767</c:v>
                </c:pt>
                <c:pt idx="17">
                  <c:v>796</c:v>
                </c:pt>
                <c:pt idx="18">
                  <c:v>781</c:v>
                </c:pt>
                <c:pt idx="19">
                  <c:v>778</c:v>
                </c:pt>
                <c:pt idx="20">
                  <c:v>795</c:v>
                </c:pt>
                <c:pt idx="21">
                  <c:v>803</c:v>
                </c:pt>
                <c:pt idx="22">
                  <c:v>783</c:v>
                </c:pt>
                <c:pt idx="23">
                  <c:v>776</c:v>
                </c:pt>
                <c:pt idx="24">
                  <c:v>761</c:v>
                </c:pt>
                <c:pt idx="25">
                  <c:v>768</c:v>
                </c:pt>
                <c:pt idx="26">
                  <c:v>773</c:v>
                </c:pt>
                <c:pt idx="27">
                  <c:v>790</c:v>
                </c:pt>
                <c:pt idx="28">
                  <c:v>795</c:v>
                </c:pt>
                <c:pt idx="29">
                  <c:v>779</c:v>
                </c:pt>
                <c:pt idx="30">
                  <c:v>778</c:v>
                </c:pt>
                <c:pt idx="31">
                  <c:v>779</c:v>
                </c:pt>
                <c:pt idx="32">
                  <c:v>767</c:v>
                </c:pt>
                <c:pt idx="33">
                  <c:v>776</c:v>
                </c:pt>
                <c:pt idx="34">
                  <c:v>771</c:v>
                </c:pt>
                <c:pt idx="35">
                  <c:v>776</c:v>
                </c:pt>
                <c:pt idx="36">
                  <c:v>783</c:v>
                </c:pt>
                <c:pt idx="37">
                  <c:v>811</c:v>
                </c:pt>
                <c:pt idx="38">
                  <c:v>827</c:v>
                </c:pt>
                <c:pt idx="39">
                  <c:v>842</c:v>
                </c:pt>
                <c:pt idx="40">
                  <c:v>847</c:v>
                </c:pt>
                <c:pt idx="41">
                  <c:v>829</c:v>
                </c:pt>
                <c:pt idx="42">
                  <c:v>819</c:v>
                </c:pt>
                <c:pt idx="43">
                  <c:v>819</c:v>
                </c:pt>
                <c:pt idx="44">
                  <c:v>852</c:v>
                </c:pt>
                <c:pt idx="45">
                  <c:v>798</c:v>
                </c:pt>
                <c:pt idx="46">
                  <c:v>790</c:v>
                </c:pt>
                <c:pt idx="47">
                  <c:v>789</c:v>
                </c:pt>
                <c:pt idx="48">
                  <c:v>801</c:v>
                </c:pt>
                <c:pt idx="49">
                  <c:v>781</c:v>
                </c:pt>
                <c:pt idx="50">
                  <c:v>788</c:v>
                </c:pt>
                <c:pt idx="51">
                  <c:v>786</c:v>
                </c:pt>
                <c:pt idx="52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A9-42A1-ADE9-61A6AC2C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6925152"/>
        <c:axId val="1026932040"/>
      </c:lineChart>
      <c:dateAx>
        <c:axId val="1026925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32040"/>
        <c:crosses val="autoZero"/>
        <c:auto val="1"/>
        <c:lblOffset val="100"/>
        <c:baseTimeUnit val="days"/>
      </c:dateAx>
      <c:valAx>
        <c:axId val="1026932040"/>
        <c:scaling>
          <c:orientation val="minMax"/>
          <c:max val="9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25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People in Sheltered Families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03744319848083"/>
          <c:y val="0.15104641910319264"/>
          <c:w val="0.82585745509501685"/>
          <c:h val="0.66383778378193159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Sheet2!$F$110:$F$162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Sheet2!$G$110:$G$162</c:f>
              <c:numCache>
                <c:formatCode>General</c:formatCode>
                <c:ptCount val="53"/>
                <c:pt idx="0">
                  <c:v>657</c:v>
                </c:pt>
                <c:pt idx="1">
                  <c:v>641</c:v>
                </c:pt>
                <c:pt idx="2">
                  <c:v>652</c:v>
                </c:pt>
                <c:pt idx="3">
                  <c:v>623</c:v>
                </c:pt>
                <c:pt idx="4">
                  <c:v>606</c:v>
                </c:pt>
                <c:pt idx="5">
                  <c:v>623</c:v>
                </c:pt>
                <c:pt idx="6">
                  <c:v>665</c:v>
                </c:pt>
                <c:pt idx="7">
                  <c:v>667</c:v>
                </c:pt>
                <c:pt idx="8">
                  <c:v>691</c:v>
                </c:pt>
                <c:pt idx="9">
                  <c:v>720</c:v>
                </c:pt>
                <c:pt idx="10">
                  <c:v>780</c:v>
                </c:pt>
                <c:pt idx="11">
                  <c:v>850</c:v>
                </c:pt>
                <c:pt idx="12">
                  <c:v>914</c:v>
                </c:pt>
                <c:pt idx="13">
                  <c:v>964</c:v>
                </c:pt>
                <c:pt idx="14">
                  <c:v>998</c:v>
                </c:pt>
                <c:pt idx="15">
                  <c:v>1051</c:v>
                </c:pt>
                <c:pt idx="16">
                  <c:v>1136</c:v>
                </c:pt>
                <c:pt idx="17">
                  <c:v>1168</c:v>
                </c:pt>
                <c:pt idx="18">
                  <c:v>1289</c:v>
                </c:pt>
                <c:pt idx="19">
                  <c:v>1325</c:v>
                </c:pt>
                <c:pt idx="20">
                  <c:v>1409</c:v>
                </c:pt>
                <c:pt idx="21">
                  <c:v>1404</c:v>
                </c:pt>
                <c:pt idx="22">
                  <c:v>1493</c:v>
                </c:pt>
                <c:pt idx="23">
                  <c:v>1234</c:v>
                </c:pt>
                <c:pt idx="24">
                  <c:v>1295</c:v>
                </c:pt>
                <c:pt idx="25">
                  <c:v>1374</c:v>
                </c:pt>
                <c:pt idx="26">
                  <c:v>1450</c:v>
                </c:pt>
                <c:pt idx="27">
                  <c:v>1456</c:v>
                </c:pt>
                <c:pt idx="28">
                  <c:v>1454</c:v>
                </c:pt>
                <c:pt idx="29">
                  <c:v>1460</c:v>
                </c:pt>
                <c:pt idx="30">
                  <c:v>1488</c:v>
                </c:pt>
                <c:pt idx="31">
                  <c:v>1518</c:v>
                </c:pt>
                <c:pt idx="32">
                  <c:v>1561</c:v>
                </c:pt>
                <c:pt idx="33">
                  <c:v>1600</c:v>
                </c:pt>
                <c:pt idx="34">
                  <c:v>1654</c:v>
                </c:pt>
                <c:pt idx="35">
                  <c:v>1647</c:v>
                </c:pt>
                <c:pt idx="36">
                  <c:v>1613</c:v>
                </c:pt>
                <c:pt idx="37">
                  <c:v>1571</c:v>
                </c:pt>
                <c:pt idx="38">
                  <c:v>1568</c:v>
                </c:pt>
                <c:pt idx="39">
                  <c:v>1546</c:v>
                </c:pt>
                <c:pt idx="40">
                  <c:v>1565</c:v>
                </c:pt>
                <c:pt idx="41">
                  <c:v>1539</c:v>
                </c:pt>
                <c:pt idx="42">
                  <c:v>1503</c:v>
                </c:pt>
                <c:pt idx="43">
                  <c:v>1464</c:v>
                </c:pt>
                <c:pt idx="44">
                  <c:v>1391</c:v>
                </c:pt>
                <c:pt idx="45">
                  <c:v>1298</c:v>
                </c:pt>
                <c:pt idx="46">
                  <c:v>1259</c:v>
                </c:pt>
                <c:pt idx="47">
                  <c:v>1228</c:v>
                </c:pt>
                <c:pt idx="48">
                  <c:v>1195</c:v>
                </c:pt>
                <c:pt idx="49">
                  <c:v>1157</c:v>
                </c:pt>
                <c:pt idx="50">
                  <c:v>1098</c:v>
                </c:pt>
                <c:pt idx="51">
                  <c:v>1058</c:v>
                </c:pt>
                <c:pt idx="52">
                  <c:v>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5D-4F12-9AA2-90C37F0A9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142872"/>
        <c:axId val="374140904"/>
      </c:lineChart>
      <c:dateAx>
        <c:axId val="3741428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0904"/>
        <c:crosses val="autoZero"/>
        <c:auto val="1"/>
        <c:lblOffset val="100"/>
        <c:baseTimeUnit val="days"/>
      </c:dateAx>
      <c:valAx>
        <c:axId val="374140904"/>
        <c:scaling>
          <c:orientation val="minMax"/>
          <c:max val="18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28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Youth in Shelter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Sheet2!$A$56:$A$108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Sheet2!$B$56:$B$108</c:f>
              <c:numCache>
                <c:formatCode>General</c:formatCode>
                <c:ptCount val="53"/>
                <c:pt idx="0">
                  <c:v>63</c:v>
                </c:pt>
                <c:pt idx="1">
                  <c:v>57</c:v>
                </c:pt>
                <c:pt idx="2">
                  <c:v>59</c:v>
                </c:pt>
                <c:pt idx="3">
                  <c:v>63</c:v>
                </c:pt>
                <c:pt idx="4">
                  <c:v>65</c:v>
                </c:pt>
                <c:pt idx="5">
                  <c:v>61</c:v>
                </c:pt>
                <c:pt idx="6">
                  <c:v>63</c:v>
                </c:pt>
                <c:pt idx="7">
                  <c:v>69</c:v>
                </c:pt>
                <c:pt idx="8">
                  <c:v>58</c:v>
                </c:pt>
                <c:pt idx="9">
                  <c:v>58</c:v>
                </c:pt>
                <c:pt idx="10">
                  <c:v>57</c:v>
                </c:pt>
                <c:pt idx="11">
                  <c:v>72</c:v>
                </c:pt>
                <c:pt idx="12">
                  <c:v>69</c:v>
                </c:pt>
                <c:pt idx="13">
                  <c:v>77</c:v>
                </c:pt>
                <c:pt idx="14">
                  <c:v>70</c:v>
                </c:pt>
                <c:pt idx="15">
                  <c:v>67</c:v>
                </c:pt>
                <c:pt idx="16">
                  <c:v>68</c:v>
                </c:pt>
                <c:pt idx="17">
                  <c:v>74</c:v>
                </c:pt>
                <c:pt idx="18">
                  <c:v>72</c:v>
                </c:pt>
                <c:pt idx="19">
                  <c:v>72</c:v>
                </c:pt>
                <c:pt idx="20">
                  <c:v>74</c:v>
                </c:pt>
                <c:pt idx="21">
                  <c:v>68</c:v>
                </c:pt>
                <c:pt idx="22">
                  <c:v>64</c:v>
                </c:pt>
                <c:pt idx="23">
                  <c:v>67</c:v>
                </c:pt>
                <c:pt idx="24">
                  <c:v>68</c:v>
                </c:pt>
                <c:pt idx="25">
                  <c:v>69</c:v>
                </c:pt>
                <c:pt idx="26">
                  <c:v>65</c:v>
                </c:pt>
                <c:pt idx="27">
                  <c:v>76</c:v>
                </c:pt>
                <c:pt idx="28">
                  <c:v>74</c:v>
                </c:pt>
                <c:pt idx="29">
                  <c:v>60</c:v>
                </c:pt>
                <c:pt idx="30">
                  <c:v>70</c:v>
                </c:pt>
                <c:pt idx="31">
                  <c:v>70</c:v>
                </c:pt>
                <c:pt idx="32">
                  <c:v>71</c:v>
                </c:pt>
                <c:pt idx="33">
                  <c:v>65</c:v>
                </c:pt>
                <c:pt idx="34">
                  <c:v>70</c:v>
                </c:pt>
                <c:pt idx="35">
                  <c:v>74</c:v>
                </c:pt>
                <c:pt idx="36">
                  <c:v>74</c:v>
                </c:pt>
                <c:pt idx="37">
                  <c:v>69</c:v>
                </c:pt>
                <c:pt idx="38">
                  <c:v>71</c:v>
                </c:pt>
                <c:pt idx="39">
                  <c:v>69</c:v>
                </c:pt>
                <c:pt idx="40">
                  <c:v>63</c:v>
                </c:pt>
                <c:pt idx="41">
                  <c:v>62</c:v>
                </c:pt>
                <c:pt idx="42">
                  <c:v>74</c:v>
                </c:pt>
                <c:pt idx="43">
                  <c:v>70</c:v>
                </c:pt>
                <c:pt idx="44">
                  <c:v>73</c:v>
                </c:pt>
                <c:pt idx="45">
                  <c:v>72</c:v>
                </c:pt>
                <c:pt idx="46">
                  <c:v>69</c:v>
                </c:pt>
                <c:pt idx="47">
                  <c:v>71</c:v>
                </c:pt>
                <c:pt idx="48">
                  <c:v>74</c:v>
                </c:pt>
                <c:pt idx="49">
                  <c:v>70</c:v>
                </c:pt>
                <c:pt idx="50">
                  <c:v>63</c:v>
                </c:pt>
                <c:pt idx="51">
                  <c:v>68</c:v>
                </c:pt>
                <c:pt idx="52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B-4EA7-A98D-04BA1B0B3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883312"/>
        <c:axId val="368886264"/>
      </c:lineChart>
      <c:dateAx>
        <c:axId val="3688833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6264"/>
        <c:crosses val="autoZero"/>
        <c:auto val="1"/>
        <c:lblOffset val="100"/>
        <c:baseTimeUnit val="days"/>
      </c:dateAx>
      <c:valAx>
        <c:axId val="368886264"/>
        <c:scaling>
          <c:orientation val="minMax"/>
          <c:max val="8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1825" y="4924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</xdr:colOff>
      <xdr:row>0</xdr:row>
      <xdr:rowOff>1</xdr:rowOff>
    </xdr:from>
    <xdr:to>
      <xdr:col>12</xdr:col>
      <xdr:colOff>539750</xdr:colOff>
      <xdr:row>24</xdr:row>
      <xdr:rowOff>63501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10584</xdr:colOff>
      <xdr:row>24</xdr:row>
      <xdr:rowOff>116417</xdr:rowOff>
    </xdr:from>
    <xdr:to>
      <xdr:col>12</xdr:col>
      <xdr:colOff>550333</xdr:colOff>
      <xdr:row>48</xdr:row>
      <xdr:rowOff>52917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1022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4F6DA4D-405B-42AB-B272-239BEA6B8065}"/>
            </a:ext>
          </a:extLst>
        </xdr:cNvPr>
        <xdr:cNvSpPr txBox="1"/>
      </xdr:nvSpPr>
      <xdr:spPr>
        <a:xfrm>
          <a:off x="788811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D99D07E-51C3-4260-BB8A-367DB473DF5F}"/>
            </a:ext>
          </a:extLst>
        </xdr:cNvPr>
        <xdr:cNvSpPr txBox="1"/>
      </xdr:nvSpPr>
      <xdr:spPr>
        <a:xfrm>
          <a:off x="816116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75A7E6F-1CD0-4872-BA7E-6E0512C06E24}"/>
            </a:ext>
          </a:extLst>
        </xdr:cNvPr>
        <xdr:cNvSpPr txBox="1"/>
      </xdr:nvSpPr>
      <xdr:spPr>
        <a:xfrm>
          <a:off x="15089717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7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1978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273050</xdr:colOff>
      <xdr:row>24</xdr:row>
      <xdr:rowOff>161925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9790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273050</xdr:colOff>
      <xdr:row>24</xdr:row>
      <xdr:rowOff>161925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219366</xdr:colOff>
      <xdr:row>0</xdr:row>
      <xdr:rowOff>23812</xdr:rowOff>
    </xdr:from>
    <xdr:to>
      <xdr:col>27</xdr:col>
      <xdr:colOff>261935</xdr:colOff>
      <xdr:row>44</xdr:row>
      <xdr:rowOff>101203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226220</xdr:colOff>
      <xdr:row>45</xdr:row>
      <xdr:rowOff>0</xdr:rowOff>
    </xdr:from>
    <xdr:to>
      <xdr:col>27</xdr:col>
      <xdr:colOff>226219</xdr:colOff>
      <xdr:row>91</xdr:row>
      <xdr:rowOff>29762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214316</xdr:colOff>
      <xdr:row>91</xdr:row>
      <xdr:rowOff>118512</xdr:rowOff>
    </xdr:from>
    <xdr:to>
      <xdr:col>27</xdr:col>
      <xdr:colOff>178594</xdr:colOff>
      <xdr:row>138</xdr:row>
      <xdr:rowOff>5952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244077</xdr:colOff>
      <xdr:row>138</xdr:row>
      <xdr:rowOff>53578</xdr:rowOff>
    </xdr:from>
    <xdr:to>
      <xdr:col>27</xdr:col>
      <xdr:colOff>184545</xdr:colOff>
      <xdr:row>185</xdr:row>
      <xdr:rowOff>130968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0.71666</cdr:x>
      <cdr:y>0.94757</cdr:y>
    </cdr:from>
    <cdr:to>
      <cdr:x>0.85456</cdr:x>
      <cdr:y>0.98435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018285" y="7863195"/>
          <a:ext cx="2312551" cy="305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families who stayed in shelter overnight on Tuesdays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0.69182</cdr:x>
      <cdr:y>0.95532</cdr:y>
    </cdr:from>
    <cdr:to>
      <cdr:x>0.8254</cdr:x>
      <cdr:y>0.99437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42301" y="8399866"/>
          <a:ext cx="2190032" cy="34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individuals who stayed in shelter overnight on Tuesdays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0.89922</cdr:x>
      <cdr:y>0.96837</cdr:y>
    </cdr:from>
    <cdr:to>
      <cdr:x>0.99864</cdr:x>
      <cdr:y>0.99281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722201" y="8019411"/>
          <a:ext cx="1738312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0.75894</cdr:x>
      <cdr:y>0.95687</cdr:y>
    </cdr:from>
    <cdr:to>
      <cdr:x>0.9891</cdr:x>
      <cdr:y>0.98419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269513" y="7924161"/>
          <a:ext cx="4024313" cy="226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0.70148</cdr:x>
      <cdr:y>0.93398</cdr:y>
    </cdr:from>
    <cdr:to>
      <cdr:x>0.99563</cdr:x>
      <cdr:y>0.99125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1475706" y="8257224"/>
          <a:ext cx="4812040" cy="50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Numbers represent individuals who stayed in shelter overnight on Tuesdays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0.71697</cdr:x>
      <cdr:y>0.9399</cdr:y>
    </cdr:from>
    <cdr:to>
      <cdr:x>0.85119</cdr:x>
      <cdr:y>0.99764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33710" y="8606617"/>
          <a:ext cx="2196602" cy="528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Numbers represent</a:t>
          </a:r>
          <a:r>
            <a:rPr lang="en-US" sz="1100" baseline="0"/>
            <a:t> people who stayed in shelter overnight on Tuesdays</a:t>
          </a:r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422898</xdr:colOff>
      <xdr:row>7</xdr:row>
      <xdr:rowOff>48784</xdr:rowOff>
    </xdr:from>
    <xdr:to>
      <xdr:col>3</xdr:col>
      <xdr:colOff>423258</xdr:colOff>
      <xdr:row>7</xdr:row>
      <xdr:rowOff>49144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14:cNvPr>
            <xdr14:cNvContentPartPr/>
          </xdr14:nvContentPartPr>
          <xdr14:nvPr macro=""/>
          <xdr14:xfrm>
            <a:off x="6801120" y="1833840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92480" y="18252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641613</xdr:colOff>
      <xdr:row>7</xdr:row>
      <xdr:rowOff>55984</xdr:rowOff>
    </xdr:from>
    <xdr:to>
      <xdr:col>1</xdr:col>
      <xdr:colOff>641973</xdr:colOff>
      <xdr:row>7</xdr:row>
      <xdr:rowOff>56344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14:cNvPr>
            <xdr14:cNvContentPartPr/>
          </xdr14:nvContentPartPr>
          <xdr14:nvPr macro=""/>
          <xdr14:xfrm>
            <a:off x="5552280" y="1841040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43640" y="1832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655793</xdr:colOff>
      <xdr:row>7</xdr:row>
      <xdr:rowOff>84426</xdr:rowOff>
    </xdr:from>
    <xdr:to>
      <xdr:col>1</xdr:col>
      <xdr:colOff>656153</xdr:colOff>
      <xdr:row>7</xdr:row>
      <xdr:rowOff>84786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14:cNvPr>
            <xdr14:cNvContentPartPr/>
          </xdr14:nvContentPartPr>
          <xdr14:nvPr macro=""/>
          <xdr14:xfrm>
            <a:off x="5566460" y="1869482"/>
            <a:ext cx="360" cy="36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494320" y="18957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401658</xdr:colOff>
      <xdr:row>7</xdr:row>
      <xdr:rowOff>91264</xdr:rowOff>
    </xdr:from>
    <xdr:to>
      <xdr:col>3</xdr:col>
      <xdr:colOff>402018</xdr:colOff>
      <xdr:row>7</xdr:row>
      <xdr:rowOff>91624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14:cNvPr>
            <xdr14:cNvContentPartPr/>
          </xdr14:nvContentPartPr>
          <xdr14:nvPr macro=""/>
          <xdr14:xfrm>
            <a:off x="6779880" y="1876320"/>
            <a:ext cx="360" cy="36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71240" y="1867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148166</xdr:colOff>
      <xdr:row>0</xdr:row>
      <xdr:rowOff>35279</xdr:rowOff>
    </xdr:from>
    <xdr:to>
      <xdr:col>10</xdr:col>
      <xdr:colOff>275168</xdr:colOff>
      <xdr:row>16</xdr:row>
      <xdr:rowOff>91722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224894</xdr:colOff>
      <xdr:row>17</xdr:row>
      <xdr:rowOff>49385</xdr:rowOff>
    </xdr:from>
    <xdr:to>
      <xdr:col>10</xdr:col>
      <xdr:colOff>366888</xdr:colOff>
      <xdr:row>34</xdr:row>
      <xdr:rowOff>105831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330903</xdr:colOff>
      <xdr:row>0</xdr:row>
      <xdr:rowOff>35456</xdr:rowOff>
    </xdr:from>
    <xdr:to>
      <xdr:col>20</xdr:col>
      <xdr:colOff>49388</xdr:colOff>
      <xdr:row>16</xdr:row>
      <xdr:rowOff>70555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FQ180\Downloads\shelter-report-1-1-19-new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aphs Over Time"/>
      <sheetName val=" Graphs by Program"/>
      <sheetName val="Subpopulation Numbers"/>
      <sheetName val="Tuesday Census"/>
      <sheetName val="13"/>
      <sheetName val="Sheet2"/>
    </sheetNames>
    <sheetDataSet>
      <sheetData sheetId="0"/>
      <sheetData sheetId="1">
        <row r="3">
          <cell r="Y3">
            <v>926</v>
          </cell>
          <cell r="Z3">
            <v>891</v>
          </cell>
          <cell r="AA3">
            <v>877</v>
          </cell>
          <cell r="AB3">
            <v>882</v>
          </cell>
        </row>
        <row r="4">
          <cell r="Y4">
            <v>941</v>
          </cell>
          <cell r="Z4">
            <v>928</v>
          </cell>
          <cell r="AA4">
            <v>901</v>
          </cell>
          <cell r="AB4">
            <v>919</v>
          </cell>
        </row>
        <row r="5">
          <cell r="Y5">
            <v>958</v>
          </cell>
          <cell r="Z5">
            <v>948</v>
          </cell>
          <cell r="AA5">
            <v>913</v>
          </cell>
          <cell r="AB5">
            <v>923</v>
          </cell>
        </row>
        <row r="6">
          <cell r="Y6">
            <v>948</v>
          </cell>
          <cell r="Z6">
            <v>938</v>
          </cell>
          <cell r="AA6">
            <v>912</v>
          </cell>
          <cell r="AB6">
            <v>925</v>
          </cell>
        </row>
        <row r="7">
          <cell r="W7">
            <v>980</v>
          </cell>
          <cell r="X7">
            <v>960</v>
          </cell>
          <cell r="Y7">
            <v>881</v>
          </cell>
          <cell r="Z7">
            <v>865</v>
          </cell>
          <cell r="AA7">
            <v>888</v>
          </cell>
          <cell r="AB7">
            <v>910</v>
          </cell>
        </row>
        <row r="8">
          <cell r="W8">
            <v>947</v>
          </cell>
          <cell r="X8">
            <v>992</v>
          </cell>
          <cell r="Y8">
            <v>935</v>
          </cell>
          <cell r="Z8">
            <v>937</v>
          </cell>
          <cell r="AA8">
            <v>899</v>
          </cell>
          <cell r="AB8">
            <v>890</v>
          </cell>
        </row>
        <row r="9">
          <cell r="W9">
            <v>953</v>
          </cell>
          <cell r="X9">
            <v>977</v>
          </cell>
          <cell r="Y9">
            <v>951</v>
          </cell>
          <cell r="Z9">
            <v>941</v>
          </cell>
          <cell r="AA9">
            <v>884</v>
          </cell>
          <cell r="AB9">
            <v>934</v>
          </cell>
        </row>
        <row r="10">
          <cell r="W10">
            <v>947</v>
          </cell>
          <cell r="X10">
            <v>978</v>
          </cell>
          <cell r="Y10">
            <v>961</v>
          </cell>
          <cell r="Z10">
            <v>907</v>
          </cell>
          <cell r="AA10">
            <v>895</v>
          </cell>
          <cell r="AB10">
            <v>879</v>
          </cell>
        </row>
        <row r="11">
          <cell r="W11">
            <v>917</v>
          </cell>
          <cell r="X11">
            <v>955</v>
          </cell>
          <cell r="Y11">
            <v>899</v>
          </cell>
          <cell r="Z11">
            <v>878</v>
          </cell>
          <cell r="AA11">
            <v>877</v>
          </cell>
          <cell r="AB11">
            <v>893</v>
          </cell>
        </row>
        <row r="12">
          <cell r="W12">
            <v>994</v>
          </cell>
          <cell r="X12">
            <v>944</v>
          </cell>
          <cell r="Y12">
            <v>904</v>
          </cell>
          <cell r="Z12">
            <v>863</v>
          </cell>
          <cell r="AA12">
            <v>878</v>
          </cell>
          <cell r="AB12">
            <v>881</v>
          </cell>
        </row>
        <row r="13">
          <cell r="W13">
            <v>992</v>
          </cell>
          <cell r="X13">
            <v>1030</v>
          </cell>
          <cell r="Y13">
            <v>894</v>
          </cell>
          <cell r="Z13">
            <v>925</v>
          </cell>
          <cell r="AA13">
            <v>890</v>
          </cell>
          <cell r="AB13">
            <v>882</v>
          </cell>
        </row>
        <row r="14">
          <cell r="W14">
            <v>969</v>
          </cell>
          <cell r="X14">
            <v>1059</v>
          </cell>
          <cell r="Y14">
            <v>933</v>
          </cell>
          <cell r="Z14">
            <v>934</v>
          </cell>
          <cell r="AA14">
            <v>890</v>
          </cell>
          <cell r="AB14">
            <v>881</v>
          </cell>
        </row>
        <row r="15">
          <cell r="W15">
            <v>930</v>
          </cell>
          <cell r="X15">
            <v>902</v>
          </cell>
          <cell r="Y15">
            <v>898</v>
          </cell>
          <cell r="Z15">
            <v>931</v>
          </cell>
          <cell r="AA15">
            <v>842</v>
          </cell>
          <cell r="AB15">
            <v>859</v>
          </cell>
        </row>
        <row r="16">
          <cell r="W16">
            <v>965</v>
          </cell>
          <cell r="X16">
            <v>995</v>
          </cell>
          <cell r="Y16">
            <v>903</v>
          </cell>
          <cell r="Z16">
            <v>904</v>
          </cell>
          <cell r="AA16">
            <v>857</v>
          </cell>
          <cell r="AB16">
            <v>880</v>
          </cell>
        </row>
        <row r="17">
          <cell r="W17">
            <v>956</v>
          </cell>
          <cell r="X17">
            <v>999</v>
          </cell>
          <cell r="Y17">
            <v>910</v>
          </cell>
          <cell r="Z17">
            <v>926</v>
          </cell>
          <cell r="AA17">
            <v>870</v>
          </cell>
          <cell r="AB17">
            <v>882</v>
          </cell>
        </row>
        <row r="18">
          <cell r="W18">
            <v>991</v>
          </cell>
          <cell r="X18">
            <v>1015</v>
          </cell>
          <cell r="Y18">
            <v>932</v>
          </cell>
          <cell r="Z18">
            <v>914</v>
          </cell>
          <cell r="AA18">
            <v>855</v>
          </cell>
          <cell r="AB18">
            <v>874</v>
          </cell>
        </row>
        <row r="19">
          <cell r="W19">
            <v>926</v>
          </cell>
          <cell r="X19">
            <v>1007</v>
          </cell>
          <cell r="Y19">
            <v>891</v>
          </cell>
          <cell r="Z19">
            <v>945</v>
          </cell>
          <cell r="AA19">
            <v>739</v>
          </cell>
          <cell r="AB19">
            <v>793</v>
          </cell>
        </row>
        <row r="20">
          <cell r="W20">
            <v>857</v>
          </cell>
          <cell r="X20">
            <v>893</v>
          </cell>
          <cell r="Y20">
            <v>802</v>
          </cell>
          <cell r="Z20">
            <v>762</v>
          </cell>
          <cell r="AA20">
            <v>769</v>
          </cell>
          <cell r="AB20">
            <v>823</v>
          </cell>
        </row>
        <row r="21">
          <cell r="W21">
            <v>896</v>
          </cell>
          <cell r="X21">
            <v>941</v>
          </cell>
          <cell r="Y21">
            <v>847</v>
          </cell>
          <cell r="Z21">
            <v>798</v>
          </cell>
          <cell r="AA21">
            <v>764</v>
          </cell>
          <cell r="AB21">
            <v>844</v>
          </cell>
        </row>
        <row r="22">
          <cell r="W22">
            <v>955</v>
          </cell>
          <cell r="X22">
            <v>923</v>
          </cell>
          <cell r="Y22">
            <v>848</v>
          </cell>
          <cell r="Z22">
            <v>811</v>
          </cell>
          <cell r="AA22">
            <v>790</v>
          </cell>
          <cell r="AB22">
            <v>836</v>
          </cell>
        </row>
        <row r="23">
          <cell r="W23">
            <v>941</v>
          </cell>
          <cell r="X23">
            <v>911</v>
          </cell>
          <cell r="Y23">
            <v>844</v>
          </cell>
          <cell r="Z23">
            <v>804</v>
          </cell>
          <cell r="AA23">
            <v>791</v>
          </cell>
          <cell r="AB23">
            <v>831</v>
          </cell>
        </row>
        <row r="24">
          <cell r="W24">
            <v>908</v>
          </cell>
          <cell r="X24">
            <v>873</v>
          </cell>
          <cell r="Y24">
            <v>777</v>
          </cell>
          <cell r="Z24">
            <v>789</v>
          </cell>
          <cell r="AA24">
            <v>774</v>
          </cell>
          <cell r="AB24">
            <v>817</v>
          </cell>
        </row>
        <row r="25">
          <cell r="W25">
            <v>948</v>
          </cell>
          <cell r="X25">
            <v>935</v>
          </cell>
          <cell r="Y25">
            <v>790</v>
          </cell>
          <cell r="Z25">
            <v>770</v>
          </cell>
          <cell r="AA25">
            <v>787</v>
          </cell>
          <cell r="AB25">
            <v>815</v>
          </cell>
        </row>
        <row r="26">
          <cell r="W26">
            <v>924</v>
          </cell>
          <cell r="X26">
            <v>921</v>
          </cell>
          <cell r="Y26">
            <v>819</v>
          </cell>
          <cell r="Z26">
            <v>789</v>
          </cell>
          <cell r="AA26">
            <v>793</v>
          </cell>
          <cell r="AB26">
            <v>845</v>
          </cell>
        </row>
        <row r="27">
          <cell r="W27">
            <v>940</v>
          </cell>
          <cell r="X27">
            <v>951</v>
          </cell>
          <cell r="Y27">
            <v>812</v>
          </cell>
          <cell r="Z27">
            <v>786</v>
          </cell>
          <cell r="AA27">
            <v>793</v>
          </cell>
          <cell r="AB27">
            <v>845</v>
          </cell>
        </row>
        <row r="28">
          <cell r="W28">
            <v>867</v>
          </cell>
          <cell r="X28">
            <v>849</v>
          </cell>
          <cell r="Y28">
            <v>794</v>
          </cell>
          <cell r="Z28">
            <v>800</v>
          </cell>
          <cell r="AA28">
            <v>706</v>
          </cell>
          <cell r="AB28">
            <v>775</v>
          </cell>
        </row>
        <row r="29">
          <cell r="W29">
            <v>900</v>
          </cell>
          <cell r="X29">
            <v>880</v>
          </cell>
          <cell r="Y29">
            <v>757</v>
          </cell>
          <cell r="Z29">
            <v>766</v>
          </cell>
          <cell r="AA29">
            <v>761</v>
          </cell>
          <cell r="AB29">
            <v>846</v>
          </cell>
        </row>
        <row r="30">
          <cell r="W30">
            <v>924</v>
          </cell>
          <cell r="X30">
            <v>885</v>
          </cell>
          <cell r="Y30">
            <v>795</v>
          </cell>
          <cell r="Z30">
            <v>777</v>
          </cell>
          <cell r="AA30">
            <v>787</v>
          </cell>
          <cell r="AB30">
            <v>834</v>
          </cell>
        </row>
        <row r="31">
          <cell r="W31">
            <v>950</v>
          </cell>
          <cell r="X31">
            <v>918</v>
          </cell>
          <cell r="Y31">
            <v>829</v>
          </cell>
          <cell r="Z31">
            <v>804</v>
          </cell>
          <cell r="AA31">
            <v>784</v>
          </cell>
          <cell r="AB31">
            <v>832</v>
          </cell>
        </row>
        <row r="32">
          <cell r="W32">
            <v>974</v>
          </cell>
          <cell r="X32">
            <v>931</v>
          </cell>
          <cell r="Y32">
            <v>817</v>
          </cell>
          <cell r="Z32">
            <v>794</v>
          </cell>
          <cell r="AA32">
            <v>749</v>
          </cell>
          <cell r="AB32">
            <v>843</v>
          </cell>
        </row>
        <row r="33">
          <cell r="W33">
            <v>907</v>
          </cell>
          <cell r="X33">
            <v>854</v>
          </cell>
          <cell r="Y33">
            <v>773</v>
          </cell>
          <cell r="Z33">
            <v>778</v>
          </cell>
          <cell r="AA33">
            <v>764</v>
          </cell>
          <cell r="AB33">
            <v>840</v>
          </cell>
        </row>
        <row r="34">
          <cell r="W34">
            <v>908</v>
          </cell>
          <cell r="X34">
            <v>912</v>
          </cell>
          <cell r="Y34">
            <v>794</v>
          </cell>
          <cell r="Z34">
            <v>788</v>
          </cell>
          <cell r="AA34">
            <v>775</v>
          </cell>
          <cell r="AB34">
            <v>823</v>
          </cell>
        </row>
        <row r="35">
          <cell r="W35">
            <v>894</v>
          </cell>
          <cell r="X35">
            <v>923</v>
          </cell>
          <cell r="Y35">
            <v>832</v>
          </cell>
          <cell r="Z35">
            <v>793</v>
          </cell>
          <cell r="AA35">
            <v>790</v>
          </cell>
          <cell r="AB35">
            <v>831</v>
          </cell>
        </row>
        <row r="36">
          <cell r="W36">
            <v>955</v>
          </cell>
          <cell r="X36">
            <v>837</v>
          </cell>
          <cell r="Y36">
            <v>817</v>
          </cell>
          <cell r="Z36">
            <v>786</v>
          </cell>
          <cell r="AA36">
            <v>796</v>
          </cell>
          <cell r="AB36">
            <v>843</v>
          </cell>
        </row>
        <row r="37">
          <cell r="W37">
            <v>929</v>
          </cell>
          <cell r="X37">
            <v>821</v>
          </cell>
          <cell r="Y37">
            <v>760</v>
          </cell>
          <cell r="Z37">
            <v>790</v>
          </cell>
          <cell r="AA37">
            <v>759</v>
          </cell>
          <cell r="AB37">
            <v>824</v>
          </cell>
        </row>
        <row r="38">
          <cell r="W38">
            <v>936</v>
          </cell>
          <cell r="X38">
            <v>861</v>
          </cell>
          <cell r="Y38">
            <v>797</v>
          </cell>
          <cell r="Z38">
            <v>780</v>
          </cell>
          <cell r="AA38">
            <v>762</v>
          </cell>
          <cell r="AB38">
            <v>837</v>
          </cell>
        </row>
        <row r="39">
          <cell r="W39">
            <v>934</v>
          </cell>
          <cell r="X39">
            <v>877</v>
          </cell>
          <cell r="Y39">
            <v>802</v>
          </cell>
          <cell r="Z39">
            <v>778</v>
          </cell>
          <cell r="AA39">
            <v>796</v>
          </cell>
          <cell r="AB39">
            <v>851</v>
          </cell>
        </row>
        <row r="40">
          <cell r="W40">
            <v>931</v>
          </cell>
          <cell r="X40">
            <v>859</v>
          </cell>
          <cell r="Y40">
            <v>836</v>
          </cell>
          <cell r="Z40">
            <v>798</v>
          </cell>
          <cell r="AA40">
            <v>794</v>
          </cell>
          <cell r="AB40">
            <v>845</v>
          </cell>
        </row>
        <row r="41">
          <cell r="W41">
            <v>849</v>
          </cell>
          <cell r="X41">
            <v>864</v>
          </cell>
          <cell r="Y41">
            <v>839</v>
          </cell>
          <cell r="Z41">
            <v>808</v>
          </cell>
          <cell r="AA41">
            <v>769</v>
          </cell>
          <cell r="AB41">
            <v>821</v>
          </cell>
        </row>
        <row r="42">
          <cell r="W42">
            <v>910</v>
          </cell>
          <cell r="X42">
            <v>857</v>
          </cell>
          <cell r="Y42">
            <v>805</v>
          </cell>
          <cell r="Z42">
            <v>765</v>
          </cell>
          <cell r="AA42">
            <v>781</v>
          </cell>
          <cell r="AB42">
            <v>839</v>
          </cell>
        </row>
        <row r="43">
          <cell r="W43">
            <v>917</v>
          </cell>
          <cell r="X43">
            <v>876</v>
          </cell>
          <cell r="Y43">
            <v>826</v>
          </cell>
          <cell r="Z43">
            <v>773</v>
          </cell>
          <cell r="AA43">
            <v>812</v>
          </cell>
          <cell r="AB43">
            <v>840</v>
          </cell>
        </row>
        <row r="44">
          <cell r="W44">
            <v>977</v>
          </cell>
          <cell r="X44">
            <v>879</v>
          </cell>
          <cell r="Y44">
            <v>857</v>
          </cell>
          <cell r="Z44">
            <v>806</v>
          </cell>
          <cell r="AA44">
            <v>816</v>
          </cell>
          <cell r="AB44">
            <v>863</v>
          </cell>
        </row>
        <row r="45">
          <cell r="W45">
            <v>962</v>
          </cell>
          <cell r="X45">
            <v>855</v>
          </cell>
          <cell r="Y45">
            <v>855</v>
          </cell>
          <cell r="Z45">
            <v>795</v>
          </cell>
          <cell r="AA45">
            <v>801</v>
          </cell>
          <cell r="AB45">
            <v>842</v>
          </cell>
        </row>
        <row r="46">
          <cell r="W46">
            <v>953</v>
          </cell>
          <cell r="X46">
            <v>879</v>
          </cell>
          <cell r="Y46">
            <v>795</v>
          </cell>
          <cell r="Z46">
            <v>816</v>
          </cell>
          <cell r="AA46">
            <v>873</v>
          </cell>
          <cell r="AB46">
            <v>856</v>
          </cell>
        </row>
        <row r="47">
          <cell r="W47">
            <v>955</v>
          </cell>
          <cell r="X47">
            <v>934</v>
          </cell>
          <cell r="Y47">
            <v>850</v>
          </cell>
          <cell r="Z47">
            <v>827</v>
          </cell>
          <cell r="AA47">
            <v>861</v>
          </cell>
          <cell r="AB47">
            <v>893</v>
          </cell>
        </row>
        <row r="48">
          <cell r="W48">
            <v>1021</v>
          </cell>
          <cell r="X48">
            <v>993</v>
          </cell>
          <cell r="Y48">
            <v>897</v>
          </cell>
          <cell r="Z48">
            <v>868</v>
          </cell>
          <cell r="AA48">
            <v>873</v>
          </cell>
          <cell r="AB48">
            <v>887</v>
          </cell>
        </row>
        <row r="49">
          <cell r="W49">
            <v>1007</v>
          </cell>
          <cell r="X49">
            <v>968</v>
          </cell>
          <cell r="Y49">
            <v>912</v>
          </cell>
          <cell r="Z49">
            <v>886</v>
          </cell>
          <cell r="AA49">
            <v>876</v>
          </cell>
          <cell r="AB49">
            <v>889</v>
          </cell>
        </row>
        <row r="50">
          <cell r="W50">
            <v>877</v>
          </cell>
          <cell r="X50">
            <v>924</v>
          </cell>
          <cell r="Y50">
            <v>824</v>
          </cell>
          <cell r="Z50">
            <v>914</v>
          </cell>
          <cell r="AA50">
            <v>872</v>
          </cell>
          <cell r="AB50">
            <v>866</v>
          </cell>
        </row>
        <row r="51">
          <cell r="W51">
            <v>1000</v>
          </cell>
          <cell r="X51">
            <v>941</v>
          </cell>
          <cell r="Y51">
            <v>900</v>
          </cell>
          <cell r="Z51">
            <v>888</v>
          </cell>
          <cell r="AA51">
            <v>886</v>
          </cell>
          <cell r="AB51">
            <v>882</v>
          </cell>
        </row>
        <row r="52">
          <cell r="W52">
            <v>986</v>
          </cell>
          <cell r="X52">
            <v>948</v>
          </cell>
          <cell r="Y52">
            <v>907</v>
          </cell>
          <cell r="Z52">
            <v>905</v>
          </cell>
          <cell r="AA52">
            <v>880</v>
          </cell>
          <cell r="AB52">
            <v>1024</v>
          </cell>
        </row>
        <row r="53">
          <cell r="W53">
            <v>909</v>
          </cell>
          <cell r="X53">
            <v>933</v>
          </cell>
          <cell r="Y53">
            <v>901</v>
          </cell>
          <cell r="Z53">
            <v>904</v>
          </cell>
          <cell r="AA53">
            <v>896</v>
          </cell>
          <cell r="AB53">
            <v>988</v>
          </cell>
        </row>
        <row r="54">
          <cell r="W54">
            <v>885</v>
          </cell>
          <cell r="X54">
            <v>943</v>
          </cell>
          <cell r="Y54">
            <v>902</v>
          </cell>
          <cell r="Z54">
            <v>882</v>
          </cell>
          <cell r="AA54">
            <v>853</v>
          </cell>
          <cell r="AB54">
            <v>969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7:48.10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1.13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4.69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6.90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5"/>
  <sheetViews>
    <sheetView showGridLines="0" showRowColHeaders="0" tabSelected="1" zoomScaleNormal="100" workbookViewId="0">
      <selection activeCell="K11" sqref="K11"/>
    </sheetView>
  </sheetViews>
  <sheetFormatPr defaultColWidth="9.08984375" defaultRowHeight="14" x14ac:dyDescent="0.3"/>
  <cols>
    <col min="1" max="1" width="9.81640625" style="8" bestFit="1" customWidth="1"/>
    <col min="2" max="16384" width="9.08984375" style="8"/>
  </cols>
  <sheetData>
    <row r="1" spans="1:6" ht="25" x14ac:dyDescent="0.5">
      <c r="A1" s="12" t="s">
        <v>224</v>
      </c>
      <c r="E1" s="27"/>
    </row>
    <row r="2" spans="1:6" x14ac:dyDescent="0.3">
      <c r="E2" s="22"/>
    </row>
    <row r="3" spans="1:6" ht="15.5" x14ac:dyDescent="0.35">
      <c r="A3" s="13">
        <f>SUM('Tuesday Census'!C10:D10)</f>
        <v>989</v>
      </c>
      <c r="B3" s="14" t="s">
        <v>91</v>
      </c>
      <c r="C3" s="14"/>
      <c r="D3" s="15"/>
      <c r="E3" s="22"/>
      <c r="F3" s="22"/>
    </row>
    <row r="4" spans="1:6" ht="30" x14ac:dyDescent="0.6">
      <c r="A4" s="8" t="s">
        <v>88</v>
      </c>
      <c r="B4" s="16"/>
      <c r="C4" s="19" t="s">
        <v>89</v>
      </c>
      <c r="D4" s="17"/>
      <c r="E4" s="27">
        <f>E22-(E16+E10)</f>
        <v>1013</v>
      </c>
      <c r="F4" s="22"/>
    </row>
    <row r="5" spans="1:6" x14ac:dyDescent="0.3">
      <c r="D5" s="17"/>
      <c r="E5" s="27"/>
      <c r="F5" s="22"/>
    </row>
    <row r="6" spans="1:6" ht="31" x14ac:dyDescent="0.7">
      <c r="A6" s="18" t="s">
        <v>90</v>
      </c>
      <c r="B6" s="18"/>
      <c r="C6" s="18"/>
      <c r="D6" s="28" t="s">
        <v>133</v>
      </c>
      <c r="E6" s="27">
        <f>E24-(E18+E12)</f>
        <v>652</v>
      </c>
      <c r="F6" s="22"/>
    </row>
    <row r="7" spans="1:6" x14ac:dyDescent="0.3">
      <c r="E7" s="27"/>
      <c r="F7" s="22"/>
    </row>
    <row r="8" spans="1:6" x14ac:dyDescent="0.3">
      <c r="E8" s="27"/>
      <c r="F8" s="22"/>
    </row>
    <row r="9" spans="1:6" ht="15.5" x14ac:dyDescent="0.35">
      <c r="A9" s="13">
        <f>'Tuesday Census'!B31</f>
        <v>793</v>
      </c>
      <c r="B9" s="14" t="s">
        <v>92</v>
      </c>
      <c r="C9" s="14"/>
      <c r="D9" s="15"/>
      <c r="E9" s="27"/>
      <c r="F9" s="22"/>
    </row>
    <row r="10" spans="1:6" ht="30" x14ac:dyDescent="0.6">
      <c r="A10" s="8" t="s">
        <v>88</v>
      </c>
      <c r="C10" s="19" t="s">
        <v>89</v>
      </c>
      <c r="D10" s="17"/>
      <c r="E10" s="27">
        <f>'13'!X589</f>
        <v>794</v>
      </c>
      <c r="F10" s="22"/>
    </row>
    <row r="11" spans="1:6" x14ac:dyDescent="0.3">
      <c r="D11" s="17"/>
      <c r="E11" s="27"/>
      <c r="F11" s="22"/>
    </row>
    <row r="12" spans="1:6" ht="30" x14ac:dyDescent="0.6">
      <c r="A12" s="18" t="s">
        <v>90</v>
      </c>
      <c r="B12" s="18"/>
      <c r="C12" s="18"/>
      <c r="D12" s="32" t="s">
        <v>89</v>
      </c>
      <c r="E12" s="27">
        <f>'13'!X538</f>
        <v>807</v>
      </c>
      <c r="F12" s="22"/>
    </row>
    <row r="13" spans="1:6" x14ac:dyDescent="0.3">
      <c r="E13" s="27"/>
      <c r="F13" s="22"/>
    </row>
    <row r="14" spans="1:6" x14ac:dyDescent="0.3">
      <c r="E14" s="27"/>
      <c r="F14" s="22"/>
    </row>
    <row r="15" spans="1:6" ht="15.5" x14ac:dyDescent="0.35">
      <c r="A15" s="13">
        <f>'Tuesday Census'!D43</f>
        <v>65</v>
      </c>
      <c r="B15" s="14" t="s">
        <v>93</v>
      </c>
      <c r="C15" s="14"/>
      <c r="D15" s="15"/>
      <c r="E15" s="27"/>
      <c r="F15" s="22"/>
    </row>
    <row r="16" spans="1:6" ht="30" x14ac:dyDescent="0.6">
      <c r="A16" s="8" t="s">
        <v>88</v>
      </c>
      <c r="C16" s="19" t="s">
        <v>89</v>
      </c>
      <c r="D16" s="17"/>
      <c r="E16" s="27">
        <f>'13'!H1181</f>
        <v>64</v>
      </c>
      <c r="F16" s="22"/>
    </row>
    <row r="17" spans="1:6" x14ac:dyDescent="0.3">
      <c r="D17" s="17"/>
      <c r="E17" s="27"/>
      <c r="F17" s="22"/>
    </row>
    <row r="18" spans="1:6" ht="30" x14ac:dyDescent="0.6">
      <c r="A18" s="18" t="s">
        <v>90</v>
      </c>
      <c r="B18" s="18"/>
      <c r="C18" s="18"/>
      <c r="D18" s="32" t="s">
        <v>89</v>
      </c>
      <c r="E18" s="27">
        <f>'13'!H1130</f>
        <v>59</v>
      </c>
      <c r="F18" s="22"/>
    </row>
    <row r="19" spans="1:6" x14ac:dyDescent="0.3">
      <c r="E19" s="27"/>
      <c r="F19" s="22"/>
    </row>
    <row r="20" spans="1:6" x14ac:dyDescent="0.3">
      <c r="E20" s="27"/>
      <c r="F20" s="22"/>
    </row>
    <row r="21" spans="1:6" ht="15.5" x14ac:dyDescent="0.35">
      <c r="A21" s="13">
        <f>A3+A9+A15</f>
        <v>1847</v>
      </c>
      <c r="B21" s="14" t="s">
        <v>94</v>
      </c>
      <c r="C21" s="14"/>
      <c r="D21" s="15"/>
      <c r="E21" s="27"/>
      <c r="F21" s="22"/>
    </row>
    <row r="22" spans="1:6" ht="30" x14ac:dyDescent="0.6">
      <c r="A22" s="8" t="s">
        <v>88</v>
      </c>
      <c r="C22" s="19" t="s">
        <v>89</v>
      </c>
      <c r="D22" s="17"/>
      <c r="E22" s="27">
        <f>'13'!N1181</f>
        <v>1871</v>
      </c>
      <c r="F22" s="22"/>
    </row>
    <row r="23" spans="1:6" x14ac:dyDescent="0.3">
      <c r="D23" s="17"/>
      <c r="E23" s="27"/>
      <c r="F23" s="22"/>
    </row>
    <row r="24" spans="1:6" ht="31" x14ac:dyDescent="0.7">
      <c r="A24" s="18" t="s">
        <v>90</v>
      </c>
      <c r="B24" s="18"/>
      <c r="C24" s="18"/>
      <c r="D24" s="28" t="s">
        <v>133</v>
      </c>
      <c r="E24" s="27">
        <f>'13'!N1130</f>
        <v>1518</v>
      </c>
      <c r="F24" s="22"/>
    </row>
    <row r="25" spans="1:6" x14ac:dyDescent="0.3">
      <c r="E25" s="22"/>
    </row>
    <row r="26" spans="1:6" x14ac:dyDescent="0.3">
      <c r="A26" s="8" t="s">
        <v>101</v>
      </c>
    </row>
    <row r="27" spans="1:6" x14ac:dyDescent="0.3">
      <c r="A27" s="8" t="s">
        <v>134</v>
      </c>
    </row>
    <row r="28" spans="1:6" x14ac:dyDescent="0.3">
      <c r="A28" s="8" t="s">
        <v>87</v>
      </c>
    </row>
    <row r="29" spans="1:6" x14ac:dyDescent="0.3">
      <c r="A29" s="8" t="s">
        <v>86</v>
      </c>
    </row>
    <row r="30" spans="1:6" x14ac:dyDescent="0.3">
      <c r="A30" s="8" t="s">
        <v>109</v>
      </c>
    </row>
    <row r="31" spans="1:6" x14ac:dyDescent="0.3">
      <c r="A31" s="8" t="s">
        <v>15</v>
      </c>
    </row>
    <row r="54" spans="1:1" x14ac:dyDescent="0.3">
      <c r="A54" s="20"/>
    </row>
    <row r="55" spans="1:1" x14ac:dyDescent="0.3">
      <c r="A55" s="20"/>
    </row>
  </sheetData>
  <pageMargins left="1" right="1" top="1" bottom="1" header="0.5" footer="0.5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6"/>
  <sheetViews>
    <sheetView zoomScale="90" zoomScaleNormal="90" workbookViewId="0">
      <selection activeCell="O34" sqref="O34"/>
    </sheetView>
  </sheetViews>
  <sheetFormatPr defaultRowHeight="14.5" x14ac:dyDescent="0.35"/>
  <cols>
    <col min="14" max="14" width="8.26953125" style="8" bestFit="1" customWidth="1"/>
    <col min="15" max="17" width="18.6328125" style="8" customWidth="1"/>
    <col min="18" max="18" width="9.08984375" style="8"/>
    <col min="19" max="19" width="8.7265625" style="8"/>
    <col min="20" max="20" width="13.54296875" bestFit="1" customWidth="1"/>
    <col min="21" max="22" width="18.6328125" bestFit="1" customWidth="1"/>
    <col min="23" max="23" width="18.6328125" customWidth="1"/>
    <col min="30" max="30" width="15.26953125" style="8" customWidth="1"/>
    <col min="31" max="31" width="18.6328125" style="8" bestFit="1" customWidth="1"/>
    <col min="32" max="32" width="18.6328125" bestFit="1" customWidth="1"/>
    <col min="33" max="35" width="5.36328125" bestFit="1" customWidth="1"/>
    <col min="36" max="37" width="16.26953125" bestFit="1" customWidth="1"/>
  </cols>
  <sheetData>
    <row r="1" spans="14:25" x14ac:dyDescent="0.35">
      <c r="N1" s="24" t="s">
        <v>16</v>
      </c>
      <c r="O1" s="24"/>
      <c r="P1" s="24"/>
      <c r="Q1" s="24"/>
      <c r="R1" s="25"/>
      <c r="S1" s="25"/>
      <c r="T1" s="29" t="s">
        <v>17</v>
      </c>
      <c r="U1" s="29"/>
      <c r="V1" s="29"/>
      <c r="W1" s="29"/>
    </row>
    <row r="2" spans="14:25" x14ac:dyDescent="0.35">
      <c r="N2"/>
      <c r="O2" s="8" t="s">
        <v>146</v>
      </c>
      <c r="P2" s="8" t="s">
        <v>147</v>
      </c>
      <c r="Q2" s="8" t="s">
        <v>167</v>
      </c>
      <c r="R2" s="8">
        <v>2023</v>
      </c>
      <c r="S2" s="8">
        <v>2024</v>
      </c>
      <c r="U2" s="8" t="s">
        <v>146</v>
      </c>
      <c r="V2" s="8" t="s">
        <v>147</v>
      </c>
      <c r="W2" s="8" t="s">
        <v>167</v>
      </c>
      <c r="X2" s="8">
        <v>2023</v>
      </c>
      <c r="Y2" s="8">
        <v>2024</v>
      </c>
    </row>
    <row r="3" spans="14:25" x14ac:dyDescent="0.35">
      <c r="N3" s="8" t="s">
        <v>168</v>
      </c>
      <c r="O3" s="26">
        <v>190</v>
      </c>
      <c r="P3" s="26">
        <v>148.33333333333334</v>
      </c>
      <c r="Q3" s="26">
        <v>89.666666666666671</v>
      </c>
      <c r="R3" s="8">
        <v>243</v>
      </c>
      <c r="S3" s="8">
        <v>466</v>
      </c>
      <c r="T3" s="8" t="s">
        <v>168</v>
      </c>
      <c r="U3" s="26">
        <v>932.25</v>
      </c>
      <c r="V3" s="26">
        <v>897.33333333333337</v>
      </c>
      <c r="W3" s="26">
        <v>908</v>
      </c>
      <c r="X3" s="26">
        <v>799</v>
      </c>
      <c r="Y3" s="26">
        <v>783</v>
      </c>
    </row>
    <row r="4" spans="14:25" x14ac:dyDescent="0.35">
      <c r="N4" s="8" t="s">
        <v>169</v>
      </c>
      <c r="O4" s="26">
        <v>209</v>
      </c>
      <c r="P4" s="26">
        <v>148.33333333333334</v>
      </c>
      <c r="Q4" s="26">
        <v>90.333333333333329</v>
      </c>
      <c r="R4" s="8">
        <v>242</v>
      </c>
      <c r="S4" s="8">
        <v>459</v>
      </c>
      <c r="T4" s="8" t="s">
        <v>169</v>
      </c>
      <c r="U4" s="26">
        <v>965.75</v>
      </c>
      <c r="V4" s="26">
        <v>931.66666666666663</v>
      </c>
      <c r="W4" s="26">
        <v>902.33333333333337</v>
      </c>
      <c r="X4" s="26">
        <v>817</v>
      </c>
      <c r="Y4" s="26">
        <v>811</v>
      </c>
    </row>
    <row r="5" spans="14:25" x14ac:dyDescent="0.35">
      <c r="N5" s="8" t="s">
        <v>170</v>
      </c>
      <c r="O5" s="26">
        <v>210.5</v>
      </c>
      <c r="P5" s="26">
        <v>147.83333333333334</v>
      </c>
      <c r="Q5" s="26">
        <v>90.666666666666671</v>
      </c>
      <c r="R5" s="8">
        <v>248</v>
      </c>
      <c r="S5" s="8">
        <v>465</v>
      </c>
      <c r="T5" s="8" t="s">
        <v>170</v>
      </c>
      <c r="U5" s="26">
        <v>977.5</v>
      </c>
      <c r="V5" s="26">
        <v>957</v>
      </c>
      <c r="W5" s="26">
        <v>916</v>
      </c>
      <c r="X5" s="26">
        <v>814</v>
      </c>
      <c r="Y5" s="26">
        <v>827</v>
      </c>
    </row>
    <row r="6" spans="14:25" x14ac:dyDescent="0.35">
      <c r="N6" s="8" t="s">
        <v>171</v>
      </c>
      <c r="O6" s="26">
        <v>215.25</v>
      </c>
      <c r="P6" s="26">
        <v>150.5</v>
      </c>
      <c r="Q6" s="26">
        <v>91</v>
      </c>
      <c r="R6" s="8">
        <v>236</v>
      </c>
      <c r="S6" s="8">
        <v>454</v>
      </c>
      <c r="T6" s="8" t="s">
        <v>171</v>
      </c>
      <c r="U6" s="26">
        <v>982</v>
      </c>
      <c r="V6" s="26">
        <v>962</v>
      </c>
      <c r="W6" s="26">
        <v>926.33333333333337</v>
      </c>
      <c r="X6" s="26">
        <v>808</v>
      </c>
      <c r="Y6" s="26">
        <v>842</v>
      </c>
    </row>
    <row r="7" spans="14:25" x14ac:dyDescent="0.35">
      <c r="N7" s="20" t="s">
        <v>172</v>
      </c>
      <c r="O7" s="26">
        <v>184.5</v>
      </c>
      <c r="P7" s="26">
        <v>148.83333333333334</v>
      </c>
      <c r="Q7" s="26">
        <v>87.666666666666671</v>
      </c>
      <c r="R7" s="8">
        <v>230</v>
      </c>
      <c r="S7" s="8">
        <v>458</v>
      </c>
      <c r="T7" s="20" t="s">
        <v>172</v>
      </c>
      <c r="U7" s="26">
        <v>921.5</v>
      </c>
      <c r="V7" s="26">
        <v>967.33333333333337</v>
      </c>
      <c r="W7" s="26">
        <v>905</v>
      </c>
      <c r="X7" s="26">
        <v>830</v>
      </c>
      <c r="Y7" s="26">
        <v>847</v>
      </c>
    </row>
    <row r="8" spans="14:25" x14ac:dyDescent="0.35">
      <c r="N8" s="20" t="s">
        <v>173</v>
      </c>
      <c r="O8" s="26">
        <v>186</v>
      </c>
      <c r="P8" s="26">
        <v>141.33333333333334</v>
      </c>
      <c r="Q8" s="26">
        <v>82.666666666666671</v>
      </c>
      <c r="R8" s="8">
        <v>227</v>
      </c>
      <c r="S8" s="8">
        <v>453</v>
      </c>
      <c r="T8" s="20" t="s">
        <v>173</v>
      </c>
      <c r="U8" s="26">
        <v>952.75</v>
      </c>
      <c r="V8" s="26">
        <v>937</v>
      </c>
      <c r="W8" s="26">
        <v>880</v>
      </c>
      <c r="X8" s="26">
        <v>829</v>
      </c>
      <c r="Y8" s="26">
        <v>829</v>
      </c>
    </row>
    <row r="9" spans="14:25" x14ac:dyDescent="0.35">
      <c r="N9" s="20" t="s">
        <v>174</v>
      </c>
      <c r="O9" s="26">
        <v>181.25</v>
      </c>
      <c r="P9" s="26">
        <v>139.83333333333334</v>
      </c>
      <c r="Q9" s="26">
        <v>85.666666666666671</v>
      </c>
      <c r="R9" s="8">
        <v>222</v>
      </c>
      <c r="S9" s="8">
        <v>441</v>
      </c>
      <c r="T9" s="20" t="s">
        <v>174</v>
      </c>
      <c r="U9" s="26">
        <v>955.5</v>
      </c>
      <c r="V9" s="26">
        <v>944</v>
      </c>
      <c r="W9" s="26">
        <v>885.33333333333337</v>
      </c>
      <c r="X9" s="26">
        <v>823</v>
      </c>
      <c r="Y9" s="26">
        <v>819</v>
      </c>
    </row>
    <row r="10" spans="14:25" x14ac:dyDescent="0.35">
      <c r="N10" s="20" t="s">
        <v>175</v>
      </c>
      <c r="O10" s="26">
        <v>178.25</v>
      </c>
      <c r="P10" s="26">
        <v>142.33333333333334</v>
      </c>
      <c r="Q10" s="26">
        <v>81</v>
      </c>
      <c r="R10" s="8">
        <v>219</v>
      </c>
      <c r="S10" s="8">
        <v>426</v>
      </c>
      <c r="T10" s="20" t="s">
        <v>175</v>
      </c>
      <c r="U10" s="26">
        <v>948.25</v>
      </c>
      <c r="V10" s="26">
        <v>953</v>
      </c>
      <c r="W10" s="26">
        <v>901</v>
      </c>
      <c r="X10" s="26">
        <v>835</v>
      </c>
      <c r="Y10" s="26">
        <v>819</v>
      </c>
    </row>
    <row r="11" spans="14:25" x14ac:dyDescent="0.35">
      <c r="N11" s="20" t="s">
        <v>176</v>
      </c>
      <c r="O11" s="26">
        <v>168.5</v>
      </c>
      <c r="P11" s="26">
        <v>137</v>
      </c>
      <c r="Q11" s="26">
        <v>77.666666666666671</v>
      </c>
      <c r="R11" s="8">
        <v>222</v>
      </c>
      <c r="S11" s="8">
        <v>408</v>
      </c>
      <c r="T11" s="20" t="s">
        <v>176</v>
      </c>
      <c r="U11" s="26">
        <v>912.25</v>
      </c>
      <c r="V11" s="26">
        <v>930</v>
      </c>
      <c r="W11" s="26">
        <v>873.66666666666663</v>
      </c>
      <c r="X11" s="26">
        <v>812</v>
      </c>
      <c r="Y11" s="26">
        <v>852</v>
      </c>
    </row>
    <row r="12" spans="14:25" x14ac:dyDescent="0.35">
      <c r="N12" s="20" t="s">
        <v>177</v>
      </c>
      <c r="O12" s="26">
        <v>177.75</v>
      </c>
      <c r="P12" s="26">
        <v>123.33333333333333</v>
      </c>
      <c r="Q12" s="26">
        <v>70.666666666666671</v>
      </c>
      <c r="R12" s="8">
        <v>215</v>
      </c>
      <c r="S12" s="8">
        <v>375</v>
      </c>
      <c r="T12" s="20" t="s">
        <v>177</v>
      </c>
      <c r="U12" s="26">
        <v>926.25</v>
      </c>
      <c r="V12" s="26">
        <v>918.33333333333337</v>
      </c>
      <c r="W12" s="26">
        <v>844</v>
      </c>
      <c r="X12" s="26">
        <v>828</v>
      </c>
      <c r="Y12" s="26">
        <v>798</v>
      </c>
    </row>
    <row r="13" spans="14:25" x14ac:dyDescent="0.35">
      <c r="N13" s="20" t="s">
        <v>178</v>
      </c>
      <c r="O13" s="26">
        <v>177</v>
      </c>
      <c r="P13" s="26">
        <v>120</v>
      </c>
      <c r="Q13" s="26">
        <v>67</v>
      </c>
      <c r="R13" s="8">
        <v>212</v>
      </c>
      <c r="S13" s="8">
        <v>362</v>
      </c>
      <c r="T13" s="20" t="s">
        <v>178</v>
      </c>
      <c r="U13" s="26">
        <v>960.25</v>
      </c>
      <c r="V13" s="26">
        <v>915</v>
      </c>
      <c r="W13" s="26">
        <v>890.66666666666663</v>
      </c>
      <c r="X13" s="26">
        <v>835</v>
      </c>
      <c r="Y13" s="26">
        <v>790</v>
      </c>
    </row>
    <row r="14" spans="14:25" x14ac:dyDescent="0.35">
      <c r="N14" s="20" t="s">
        <v>179</v>
      </c>
      <c r="O14" s="26">
        <v>178</v>
      </c>
      <c r="P14" s="26">
        <v>114.5</v>
      </c>
      <c r="Q14" s="26">
        <v>67</v>
      </c>
      <c r="R14" s="8">
        <v>215</v>
      </c>
      <c r="S14" s="8">
        <v>353</v>
      </c>
      <c r="T14" s="20" t="s">
        <v>179</v>
      </c>
      <c r="U14" s="26">
        <v>973.75</v>
      </c>
      <c r="V14" s="26">
        <v>922</v>
      </c>
      <c r="W14" s="26">
        <v>883</v>
      </c>
      <c r="X14" s="26">
        <v>842</v>
      </c>
      <c r="Y14" s="26">
        <v>789</v>
      </c>
    </row>
    <row r="15" spans="14:25" x14ac:dyDescent="0.35">
      <c r="N15" s="20" t="s">
        <v>180</v>
      </c>
      <c r="O15" s="26">
        <v>172.75</v>
      </c>
      <c r="P15" s="26">
        <v>110.66666666666667</v>
      </c>
      <c r="Q15" s="26">
        <v>68.666666666666671</v>
      </c>
      <c r="R15" s="8">
        <v>219</v>
      </c>
      <c r="S15" s="8">
        <v>348</v>
      </c>
      <c r="T15" s="20" t="s">
        <v>180</v>
      </c>
      <c r="U15" s="26">
        <v>915.25</v>
      </c>
      <c r="V15" s="26">
        <v>923.33333333333337</v>
      </c>
      <c r="W15" s="26">
        <v>870.33333333333337</v>
      </c>
      <c r="X15" s="26">
        <v>821</v>
      </c>
      <c r="Y15" s="26">
        <v>801</v>
      </c>
    </row>
    <row r="16" spans="14:25" x14ac:dyDescent="0.35">
      <c r="N16" s="20" t="s">
        <v>181</v>
      </c>
      <c r="O16" s="26">
        <v>165</v>
      </c>
      <c r="P16" s="26">
        <v>110</v>
      </c>
      <c r="Q16" s="26">
        <v>66</v>
      </c>
      <c r="R16" s="8">
        <v>206</v>
      </c>
      <c r="S16" s="8">
        <v>338</v>
      </c>
      <c r="T16" s="20" t="s">
        <v>181</v>
      </c>
      <c r="U16" s="26">
        <v>941.75</v>
      </c>
      <c r="V16" s="26">
        <v>872</v>
      </c>
      <c r="W16" s="26">
        <v>903.33333333333337</v>
      </c>
      <c r="X16" s="26">
        <v>807</v>
      </c>
      <c r="Y16" s="26">
        <v>781</v>
      </c>
    </row>
    <row r="17" spans="14:25" x14ac:dyDescent="0.35">
      <c r="N17" s="20" t="s">
        <v>182</v>
      </c>
      <c r="O17" s="26">
        <v>168</v>
      </c>
      <c r="P17" s="26">
        <v>111.16666666666667</v>
      </c>
      <c r="Q17" s="26">
        <v>67.666666666666671</v>
      </c>
      <c r="R17" s="8">
        <v>210</v>
      </c>
      <c r="S17" s="8">
        <v>326</v>
      </c>
      <c r="T17" s="20" t="s">
        <v>182</v>
      </c>
      <c r="U17" s="26">
        <v>947.75</v>
      </c>
      <c r="V17" s="26">
        <v>895.66666666666663</v>
      </c>
      <c r="W17" s="26">
        <v>926.33333333333337</v>
      </c>
      <c r="X17" s="26">
        <v>785</v>
      </c>
      <c r="Y17" s="26">
        <v>788</v>
      </c>
    </row>
    <row r="18" spans="14:25" x14ac:dyDescent="0.35">
      <c r="N18" s="20" t="s">
        <v>183</v>
      </c>
      <c r="O18" s="26">
        <v>175.25</v>
      </c>
      <c r="P18" s="26">
        <v>114.5</v>
      </c>
      <c r="Q18" s="26">
        <v>69.666666666666671</v>
      </c>
      <c r="R18" s="8">
        <v>203</v>
      </c>
      <c r="S18" s="8">
        <v>310</v>
      </c>
      <c r="T18" s="20" t="s">
        <v>183</v>
      </c>
      <c r="U18" s="26">
        <v>963</v>
      </c>
      <c r="V18" s="26">
        <v>899.33333333333337</v>
      </c>
      <c r="W18" s="26">
        <v>936</v>
      </c>
      <c r="X18" s="26">
        <v>794</v>
      </c>
      <c r="Y18" s="26">
        <v>786</v>
      </c>
    </row>
    <row r="19" spans="14:25" x14ac:dyDescent="0.35">
      <c r="N19" s="20" t="s">
        <v>184</v>
      </c>
      <c r="O19" s="26">
        <v>176.5</v>
      </c>
      <c r="P19" s="26">
        <v>112.33333333333333</v>
      </c>
      <c r="Q19" s="26">
        <v>70</v>
      </c>
      <c r="R19" s="8">
        <v>195</v>
      </c>
      <c r="S19" s="8">
        <v>308</v>
      </c>
      <c r="T19" s="20" t="s">
        <v>184</v>
      </c>
      <c r="U19" s="26">
        <v>942.25</v>
      </c>
      <c r="V19" s="26">
        <v>891</v>
      </c>
      <c r="W19" s="26">
        <v>916.33333333333337</v>
      </c>
      <c r="X19" s="26">
        <v>811</v>
      </c>
      <c r="Y19" s="26">
        <v>801</v>
      </c>
    </row>
    <row r="20" spans="14:25" x14ac:dyDescent="0.35">
      <c r="N20" s="11" t="s">
        <v>185</v>
      </c>
      <c r="O20" s="26">
        <v>176</v>
      </c>
      <c r="P20" s="26">
        <v>112.5</v>
      </c>
      <c r="Q20" s="26">
        <v>68.333333333333329</v>
      </c>
      <c r="R20" s="8">
        <v>189</v>
      </c>
      <c r="S20" s="8">
        <v>295</v>
      </c>
      <c r="T20" s="11" t="s">
        <v>185</v>
      </c>
      <c r="U20" s="26">
        <v>828.5</v>
      </c>
      <c r="V20" s="26">
        <v>829.33333333333337</v>
      </c>
      <c r="W20" s="26">
        <v>903</v>
      </c>
      <c r="X20" s="26">
        <v>782</v>
      </c>
      <c r="Y20" s="26">
        <v>794</v>
      </c>
    </row>
    <row r="21" spans="14:25" x14ac:dyDescent="0.35">
      <c r="N21" s="11" t="s">
        <v>186</v>
      </c>
      <c r="O21" s="26">
        <v>181.25</v>
      </c>
      <c r="P21" s="26">
        <v>115.33333333333333</v>
      </c>
      <c r="Q21" s="26">
        <v>69.333333333333329</v>
      </c>
      <c r="R21" s="8">
        <v>189</v>
      </c>
      <c r="S21" s="8">
        <v>342</v>
      </c>
      <c r="T21" s="11" t="s">
        <v>186</v>
      </c>
      <c r="U21" s="26">
        <v>870.5</v>
      </c>
      <c r="V21" s="26">
        <v>824.66666666666663</v>
      </c>
      <c r="W21" s="26">
        <v>874.33333333333337</v>
      </c>
      <c r="X21" s="26">
        <v>807</v>
      </c>
      <c r="Y21" s="26">
        <v>793</v>
      </c>
    </row>
    <row r="22" spans="14:25" x14ac:dyDescent="0.35">
      <c r="N22" s="11" t="s">
        <v>187</v>
      </c>
      <c r="O22" s="26">
        <v>193</v>
      </c>
      <c r="P22" s="26">
        <v>122.16666666666667</v>
      </c>
      <c r="Q22" s="26">
        <v>72</v>
      </c>
      <c r="R22" s="8">
        <v>187</v>
      </c>
      <c r="T22" s="11" t="s">
        <v>187</v>
      </c>
      <c r="U22" s="26">
        <v>884.25</v>
      </c>
      <c r="V22" s="26">
        <v>829.66666666666663</v>
      </c>
      <c r="W22" s="26">
        <v>891.33333333333337</v>
      </c>
      <c r="X22" s="26">
        <v>780</v>
      </c>
    </row>
    <row r="23" spans="14:25" x14ac:dyDescent="0.35">
      <c r="N23" s="11" t="s">
        <v>188</v>
      </c>
      <c r="O23" s="26">
        <v>187.5</v>
      </c>
      <c r="P23" s="26">
        <v>122</v>
      </c>
      <c r="Q23" s="26">
        <v>71.666666666666671</v>
      </c>
      <c r="R23" s="8">
        <v>181</v>
      </c>
      <c r="T23" s="11" t="s">
        <v>188</v>
      </c>
      <c r="U23" s="26">
        <v>875</v>
      </c>
      <c r="V23" s="26">
        <v>831.33333333333337</v>
      </c>
      <c r="W23" s="26">
        <v>903.33333333333337</v>
      </c>
      <c r="X23" s="26">
        <v>775</v>
      </c>
    </row>
    <row r="24" spans="14:25" x14ac:dyDescent="0.35">
      <c r="N24" s="11" t="s">
        <v>189</v>
      </c>
      <c r="O24" s="26">
        <v>178</v>
      </c>
      <c r="P24" s="26">
        <v>128</v>
      </c>
      <c r="Q24" s="26">
        <v>74</v>
      </c>
      <c r="R24" s="8">
        <v>187</v>
      </c>
      <c r="T24" s="11" t="s">
        <v>189</v>
      </c>
      <c r="U24" s="26">
        <v>836.75</v>
      </c>
      <c r="V24" s="26">
        <v>826.33333333333337</v>
      </c>
      <c r="W24" s="26">
        <v>882</v>
      </c>
      <c r="X24" s="26">
        <v>778</v>
      </c>
    </row>
    <row r="25" spans="14:25" x14ac:dyDescent="0.35">
      <c r="N25" s="11" t="s">
        <v>190</v>
      </c>
      <c r="O25" s="26">
        <v>185.25</v>
      </c>
      <c r="P25" s="26">
        <v>126.16666666666667</v>
      </c>
      <c r="Q25" s="26">
        <v>75</v>
      </c>
      <c r="R25" s="8">
        <v>196</v>
      </c>
      <c r="T25" s="11" t="s">
        <v>190</v>
      </c>
      <c r="U25" s="26">
        <v>860.75</v>
      </c>
      <c r="V25" s="26">
        <v>795.33333333333337</v>
      </c>
      <c r="W25" s="26">
        <v>853</v>
      </c>
      <c r="X25" s="26">
        <v>767</v>
      </c>
    </row>
    <row r="26" spans="14:25" x14ac:dyDescent="0.35">
      <c r="N26" s="11" t="s">
        <v>191</v>
      </c>
      <c r="O26" s="26">
        <v>191.25</v>
      </c>
      <c r="P26" s="26">
        <v>125.83333333333333</v>
      </c>
      <c r="Q26" s="26">
        <v>72</v>
      </c>
      <c r="R26" s="8">
        <v>195</v>
      </c>
      <c r="T26" s="11" t="s">
        <v>191</v>
      </c>
      <c r="U26" s="26">
        <v>863.25</v>
      </c>
      <c r="V26" s="26">
        <v>805</v>
      </c>
      <c r="W26" s="26">
        <v>862.33333333333337</v>
      </c>
      <c r="X26" s="26">
        <v>770</v>
      </c>
    </row>
    <row r="27" spans="14:25" x14ac:dyDescent="0.35">
      <c r="N27" s="11" t="s">
        <v>192</v>
      </c>
      <c r="O27" s="26">
        <v>197.5</v>
      </c>
      <c r="P27" s="26">
        <v>129.83333333333334</v>
      </c>
      <c r="Q27" s="26">
        <v>74</v>
      </c>
      <c r="R27" s="8">
        <v>201</v>
      </c>
      <c r="T27" s="11" t="s">
        <v>192</v>
      </c>
      <c r="U27" s="26">
        <v>872.25</v>
      </c>
      <c r="V27" s="26">
        <v>818.33333333333337</v>
      </c>
      <c r="W27" s="26">
        <v>874.66666666666663</v>
      </c>
      <c r="X27" s="26">
        <v>764</v>
      </c>
    </row>
    <row r="28" spans="14:25" x14ac:dyDescent="0.35">
      <c r="N28" s="11" t="s">
        <v>193</v>
      </c>
      <c r="O28" s="26">
        <v>186</v>
      </c>
      <c r="P28" s="26">
        <v>129.66666666666666</v>
      </c>
      <c r="Q28" s="26">
        <v>71.333333333333329</v>
      </c>
      <c r="R28" s="8">
        <v>211</v>
      </c>
      <c r="T28" s="11" t="s">
        <v>193</v>
      </c>
      <c r="U28" s="26">
        <v>827.5</v>
      </c>
      <c r="V28" s="26">
        <v>815.33333333333337</v>
      </c>
      <c r="W28" s="26">
        <v>855.66666666666663</v>
      </c>
      <c r="X28" s="26">
        <v>790</v>
      </c>
    </row>
    <row r="29" spans="14:25" x14ac:dyDescent="0.35">
      <c r="N29" s="11" t="s">
        <v>194</v>
      </c>
      <c r="O29" s="26">
        <v>179.5</v>
      </c>
      <c r="P29" s="26">
        <v>125.66666666666667</v>
      </c>
      <c r="Q29" s="26">
        <v>67.666666666666671</v>
      </c>
      <c r="R29" s="8">
        <v>236</v>
      </c>
      <c r="T29" s="11" t="s">
        <v>194</v>
      </c>
      <c r="U29" s="26">
        <v>825.75</v>
      </c>
      <c r="V29" s="26">
        <v>746.66666666666663</v>
      </c>
      <c r="W29" s="26">
        <v>859.33333333333337</v>
      </c>
      <c r="X29" s="26">
        <v>770</v>
      </c>
    </row>
    <row r="30" spans="14:25" x14ac:dyDescent="0.35">
      <c r="N30" s="11" t="s">
        <v>195</v>
      </c>
      <c r="O30" s="26">
        <v>193.25</v>
      </c>
      <c r="P30" s="26">
        <v>134.16666666666666</v>
      </c>
      <c r="Q30" s="26">
        <v>73</v>
      </c>
      <c r="R30" s="8">
        <v>257</v>
      </c>
      <c r="T30" s="11" t="s">
        <v>195</v>
      </c>
      <c r="U30" s="26">
        <v>845.25</v>
      </c>
      <c r="V30" s="26">
        <v>808</v>
      </c>
      <c r="W30" s="26">
        <v>873</v>
      </c>
      <c r="X30" s="26">
        <v>772</v>
      </c>
    </row>
    <row r="31" spans="14:25" x14ac:dyDescent="0.35">
      <c r="N31" s="11" t="s">
        <v>196</v>
      </c>
      <c r="O31" s="26">
        <v>200.25</v>
      </c>
      <c r="P31" s="26">
        <v>138.833333333333</v>
      </c>
      <c r="Q31" s="26">
        <v>72.333333333333329</v>
      </c>
      <c r="R31" s="8">
        <v>278</v>
      </c>
      <c r="T31" s="11" t="s">
        <v>196</v>
      </c>
      <c r="U31" s="26">
        <v>875.25</v>
      </c>
      <c r="V31" s="26">
        <v>819</v>
      </c>
      <c r="W31" s="26">
        <v>870</v>
      </c>
      <c r="X31" s="26">
        <v>777</v>
      </c>
    </row>
    <row r="32" spans="14:25" x14ac:dyDescent="0.35">
      <c r="N32" s="11" t="s">
        <v>197</v>
      </c>
      <c r="O32" s="26">
        <v>205.5</v>
      </c>
      <c r="P32" s="26">
        <v>140.83333333333334</v>
      </c>
      <c r="Q32" s="26">
        <v>78.666666666666671</v>
      </c>
      <c r="R32" s="8">
        <v>288</v>
      </c>
      <c r="T32" s="11" t="s">
        <v>197</v>
      </c>
      <c r="U32" s="26">
        <v>879</v>
      </c>
      <c r="V32" s="26">
        <v>816.33333333333337</v>
      </c>
      <c r="W32" s="26">
        <v>869.33333333333337</v>
      </c>
      <c r="X32" s="26">
        <v>789</v>
      </c>
    </row>
    <row r="33" spans="14:24" x14ac:dyDescent="0.35">
      <c r="N33" s="11" t="s">
        <v>198</v>
      </c>
      <c r="O33" s="26">
        <v>198</v>
      </c>
      <c r="P33" s="26">
        <v>142.83333333333334</v>
      </c>
      <c r="Q33" s="26">
        <v>82.333333333333329</v>
      </c>
      <c r="R33" s="8">
        <v>297</v>
      </c>
      <c r="T33" s="11" t="s">
        <v>198</v>
      </c>
      <c r="U33" s="26">
        <v>828</v>
      </c>
      <c r="V33" s="26">
        <v>809.33333333333337</v>
      </c>
      <c r="W33" s="26">
        <v>869.33333333333337</v>
      </c>
      <c r="X33" s="26">
        <v>770</v>
      </c>
    </row>
    <row r="34" spans="14:24" x14ac:dyDescent="0.35">
      <c r="N34" s="11" t="s">
        <v>199</v>
      </c>
      <c r="O34" s="26">
        <v>209.25</v>
      </c>
      <c r="P34" s="26">
        <v>142.83333333333334</v>
      </c>
      <c r="Q34" s="26">
        <v>84.333333333333329</v>
      </c>
      <c r="R34" s="8">
        <v>311</v>
      </c>
      <c r="T34" s="11" t="s">
        <v>199</v>
      </c>
      <c r="U34" s="26">
        <v>850.5</v>
      </c>
      <c r="V34" s="26">
        <v>802.66666666666663</v>
      </c>
      <c r="W34" s="26">
        <v>871</v>
      </c>
      <c r="X34" s="26">
        <v>778</v>
      </c>
    </row>
    <row r="35" spans="14:24" x14ac:dyDescent="0.35">
      <c r="N35" s="11" t="s">
        <v>200</v>
      </c>
      <c r="O35" s="26">
        <v>218.75</v>
      </c>
      <c r="P35" s="26">
        <v>153.16666666666666</v>
      </c>
      <c r="Q35" s="26">
        <v>87.666666666666671</v>
      </c>
      <c r="R35" s="8">
        <v>334</v>
      </c>
      <c r="T35" s="11" t="s">
        <v>200</v>
      </c>
      <c r="U35" s="26">
        <v>860.5</v>
      </c>
      <c r="V35" s="26">
        <v>804.66666666666663</v>
      </c>
      <c r="W35" s="26">
        <v>872</v>
      </c>
      <c r="X35" s="26">
        <v>767</v>
      </c>
    </row>
    <row r="36" spans="14:24" x14ac:dyDescent="0.35">
      <c r="N36" s="11" t="s">
        <v>201</v>
      </c>
      <c r="O36" s="26">
        <v>233</v>
      </c>
      <c r="P36" s="26">
        <v>168.83333333333334</v>
      </c>
      <c r="Q36" s="26">
        <v>89</v>
      </c>
      <c r="R36" s="8">
        <v>343</v>
      </c>
      <c r="T36" s="11" t="s">
        <v>201</v>
      </c>
      <c r="U36" s="26">
        <v>848.75</v>
      </c>
      <c r="V36" s="26">
        <v>818</v>
      </c>
      <c r="W36" s="26">
        <v>885.33333333333337</v>
      </c>
      <c r="X36" s="26">
        <v>796</v>
      </c>
    </row>
    <row r="37" spans="14:24" x14ac:dyDescent="0.35">
      <c r="N37" s="11" t="s">
        <v>202</v>
      </c>
      <c r="O37" s="26">
        <v>209.25</v>
      </c>
      <c r="P37" s="26">
        <v>170.66666666666666</v>
      </c>
      <c r="Q37" s="26">
        <v>98.666666666666671</v>
      </c>
      <c r="R37" s="8">
        <v>371</v>
      </c>
      <c r="T37" s="11" t="s">
        <v>202</v>
      </c>
      <c r="U37" s="26">
        <v>825</v>
      </c>
      <c r="V37" s="26">
        <v>822.33333333333337</v>
      </c>
      <c r="W37" s="26">
        <v>889.66666666666663</v>
      </c>
      <c r="X37" s="26">
        <v>787</v>
      </c>
    </row>
    <row r="38" spans="14:24" x14ac:dyDescent="0.35">
      <c r="N38" s="11" t="s">
        <v>203</v>
      </c>
      <c r="O38" s="26">
        <v>223.25</v>
      </c>
      <c r="P38" s="26">
        <v>169.16666666666666</v>
      </c>
      <c r="Q38" s="26">
        <v>103</v>
      </c>
      <c r="R38" s="8">
        <v>380</v>
      </c>
      <c r="T38" s="11" t="s">
        <v>203</v>
      </c>
      <c r="U38" s="26">
        <v>843.5</v>
      </c>
      <c r="V38" s="26">
        <v>779</v>
      </c>
      <c r="W38" s="26">
        <v>876</v>
      </c>
      <c r="X38" s="26">
        <v>778</v>
      </c>
    </row>
    <row r="39" spans="14:24" x14ac:dyDescent="0.35">
      <c r="N39" s="11" t="s">
        <v>204</v>
      </c>
      <c r="O39" s="26">
        <v>233.5</v>
      </c>
      <c r="P39" s="26">
        <v>180.5</v>
      </c>
      <c r="Q39" s="26">
        <v>110</v>
      </c>
      <c r="R39" s="8">
        <v>401</v>
      </c>
      <c r="T39" s="11" t="s">
        <v>204</v>
      </c>
      <c r="U39" s="26">
        <v>847.75</v>
      </c>
      <c r="V39" s="26">
        <v>798.33333333333337</v>
      </c>
      <c r="W39" s="26">
        <v>886</v>
      </c>
      <c r="X39" s="26">
        <v>795</v>
      </c>
    </row>
    <row r="40" spans="14:24" x14ac:dyDescent="0.35">
      <c r="N40" s="11" t="s">
        <v>205</v>
      </c>
      <c r="O40" s="26">
        <v>234.5</v>
      </c>
      <c r="P40" s="26">
        <v>184.16666666666666</v>
      </c>
      <c r="Q40" s="26">
        <v>107.66666666666667</v>
      </c>
      <c r="R40" s="8">
        <v>400</v>
      </c>
      <c r="T40" s="11" t="s">
        <v>205</v>
      </c>
      <c r="U40" s="26">
        <v>856</v>
      </c>
      <c r="V40" s="26">
        <v>822</v>
      </c>
      <c r="W40" s="26">
        <v>890</v>
      </c>
      <c r="X40" s="26">
        <v>803</v>
      </c>
    </row>
    <row r="41" spans="14:24" x14ac:dyDescent="0.35">
      <c r="N41" s="11" t="s">
        <v>206</v>
      </c>
      <c r="O41" s="26">
        <v>232.5</v>
      </c>
      <c r="P41" s="26">
        <v>185</v>
      </c>
      <c r="Q41" s="26">
        <v>111.33333333333333</v>
      </c>
      <c r="R41" s="8">
        <v>427</v>
      </c>
      <c r="T41" s="11" t="s">
        <v>206</v>
      </c>
      <c r="U41" s="26">
        <v>840</v>
      </c>
      <c r="V41" s="26">
        <v>822.33333333333337</v>
      </c>
      <c r="W41" s="26">
        <v>885.33333333333337</v>
      </c>
      <c r="X41" s="26">
        <v>783</v>
      </c>
    </row>
    <row r="42" spans="14:24" x14ac:dyDescent="0.35">
      <c r="N42" s="11" t="s">
        <v>207</v>
      </c>
      <c r="O42" s="26">
        <v>220.75</v>
      </c>
      <c r="P42" s="26">
        <v>187.83333333333334</v>
      </c>
      <c r="Q42" s="26">
        <v>113.33333333333333</v>
      </c>
      <c r="R42" s="8">
        <v>354</v>
      </c>
      <c r="T42" s="11" t="s">
        <v>207</v>
      </c>
      <c r="U42" s="26">
        <v>834.25</v>
      </c>
      <c r="V42" s="26">
        <v>798</v>
      </c>
      <c r="W42" s="26">
        <v>879</v>
      </c>
      <c r="X42" s="26">
        <v>776</v>
      </c>
    </row>
    <row r="43" spans="14:24" x14ac:dyDescent="0.35">
      <c r="N43" s="8" t="s">
        <v>208</v>
      </c>
      <c r="O43" s="26">
        <v>227</v>
      </c>
      <c r="P43" s="26">
        <v>188.16666666666666</v>
      </c>
      <c r="Q43" s="26">
        <v>115</v>
      </c>
      <c r="R43" s="8">
        <v>378</v>
      </c>
      <c r="T43" s="8" t="s">
        <v>208</v>
      </c>
      <c r="U43" s="26">
        <v>848</v>
      </c>
      <c r="V43" s="26">
        <v>821.66666666666663</v>
      </c>
      <c r="W43" s="26">
        <v>886</v>
      </c>
      <c r="X43" s="26">
        <v>761</v>
      </c>
    </row>
    <row r="44" spans="14:24" x14ac:dyDescent="0.35">
      <c r="N44" s="8" t="s">
        <v>209</v>
      </c>
      <c r="O44" s="26">
        <v>231</v>
      </c>
      <c r="P44" s="26">
        <v>191.83333333333334</v>
      </c>
      <c r="Q44" s="26">
        <v>116.66666666666667</v>
      </c>
      <c r="R44" s="8">
        <v>401</v>
      </c>
      <c r="T44" s="8" t="s">
        <v>209</v>
      </c>
      <c r="U44" s="26">
        <v>879.75</v>
      </c>
      <c r="V44" s="26">
        <v>837</v>
      </c>
      <c r="W44" s="26">
        <v>878</v>
      </c>
      <c r="X44" s="26">
        <v>768</v>
      </c>
    </row>
    <row r="45" spans="14:24" x14ac:dyDescent="0.35">
      <c r="N45" s="11" t="s">
        <v>210</v>
      </c>
      <c r="O45" s="26">
        <v>232.5</v>
      </c>
      <c r="P45" s="26">
        <v>188.83333333333334</v>
      </c>
      <c r="Q45" s="26">
        <v>115.66666666666667</v>
      </c>
      <c r="R45" s="8">
        <v>426</v>
      </c>
      <c r="T45" s="11" t="s">
        <v>210</v>
      </c>
      <c r="U45" s="26">
        <v>866.75</v>
      </c>
      <c r="V45" s="26">
        <v>841.66666666666663</v>
      </c>
      <c r="W45" s="26">
        <v>877.33333333333337</v>
      </c>
      <c r="X45" s="26">
        <v>773</v>
      </c>
    </row>
    <row r="46" spans="14:24" x14ac:dyDescent="0.35">
      <c r="N46" s="8" t="s">
        <v>211</v>
      </c>
      <c r="O46" s="26">
        <v>207.25</v>
      </c>
      <c r="P46" s="26">
        <v>175.66666666666666</v>
      </c>
      <c r="Q46" s="26">
        <v>118</v>
      </c>
      <c r="R46" s="8">
        <v>424</v>
      </c>
      <c r="T46" s="8" t="s">
        <v>211</v>
      </c>
      <c r="U46" s="26">
        <v>860.75</v>
      </c>
      <c r="V46" s="26">
        <v>835.66666666666663</v>
      </c>
      <c r="W46" s="26">
        <v>880.33333333333337</v>
      </c>
      <c r="X46" s="26">
        <v>790</v>
      </c>
    </row>
    <row r="47" spans="14:24" x14ac:dyDescent="0.35">
      <c r="N47" s="8" t="s">
        <v>212</v>
      </c>
      <c r="O47" s="26">
        <v>209.75</v>
      </c>
      <c r="P47" s="26">
        <v>165.83333333333334</v>
      </c>
      <c r="Q47" s="26">
        <v>118.33333333333333</v>
      </c>
      <c r="R47" s="8">
        <v>411</v>
      </c>
      <c r="T47" s="8" t="s">
        <v>212</v>
      </c>
      <c r="U47" s="26">
        <v>891.5</v>
      </c>
      <c r="V47" s="26">
        <v>868.66666666666663</v>
      </c>
      <c r="W47" s="26">
        <v>875.33333333333337</v>
      </c>
      <c r="X47" s="26">
        <v>795</v>
      </c>
    </row>
    <row r="48" spans="14:24" x14ac:dyDescent="0.35">
      <c r="N48" s="8" t="s">
        <v>213</v>
      </c>
      <c r="O48" s="26">
        <v>213</v>
      </c>
      <c r="P48" s="26">
        <v>167</v>
      </c>
      <c r="Q48" s="26">
        <v>115</v>
      </c>
      <c r="R48" s="8">
        <v>428</v>
      </c>
      <c r="T48" s="8" t="s">
        <v>213</v>
      </c>
      <c r="U48" s="26">
        <v>944.75</v>
      </c>
      <c r="V48" s="26">
        <v>885.33333333333337</v>
      </c>
      <c r="W48" s="26">
        <v>891</v>
      </c>
      <c r="X48" s="26">
        <v>779</v>
      </c>
    </row>
    <row r="49" spans="1:24" x14ac:dyDescent="0.35">
      <c r="N49" s="8" t="s">
        <v>214</v>
      </c>
      <c r="O49" s="26">
        <v>205.75</v>
      </c>
      <c r="P49" s="26">
        <v>166.16666666666666</v>
      </c>
      <c r="Q49" s="26">
        <v>116.66666666666667</v>
      </c>
      <c r="R49" s="8">
        <v>434</v>
      </c>
      <c r="T49" s="8" t="s">
        <v>214</v>
      </c>
      <c r="U49" s="26">
        <v>943.25</v>
      </c>
      <c r="V49" s="26">
        <v>878</v>
      </c>
      <c r="W49" s="26">
        <v>883.33333333333337</v>
      </c>
      <c r="X49" s="26">
        <v>778</v>
      </c>
    </row>
    <row r="50" spans="1:24" x14ac:dyDescent="0.35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8" t="s">
        <v>215</v>
      </c>
      <c r="O50" s="26">
        <v>190.75</v>
      </c>
      <c r="P50" s="26">
        <v>161.5</v>
      </c>
      <c r="Q50" s="26">
        <v>122.66666666666667</v>
      </c>
      <c r="R50" s="8">
        <v>446</v>
      </c>
      <c r="T50" s="8" t="s">
        <v>215</v>
      </c>
      <c r="U50" s="26">
        <v>884.75</v>
      </c>
      <c r="V50" s="26">
        <v>883.33333333333337</v>
      </c>
      <c r="W50" s="26">
        <v>861.33333333333337</v>
      </c>
      <c r="X50" s="26">
        <v>779</v>
      </c>
    </row>
    <row r="51" spans="1:24" x14ac:dyDescent="0.35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8" t="s">
        <v>216</v>
      </c>
      <c r="O51" s="26">
        <v>187.25</v>
      </c>
      <c r="P51" s="26">
        <v>160.66666666666666</v>
      </c>
      <c r="Q51" s="26">
        <v>118.33333333333333</v>
      </c>
      <c r="R51" s="8">
        <v>457</v>
      </c>
      <c r="T51" s="8" t="s">
        <v>216</v>
      </c>
      <c r="U51" s="26">
        <v>932.25</v>
      </c>
      <c r="V51" s="26">
        <v>854</v>
      </c>
      <c r="W51" s="26">
        <v>871</v>
      </c>
      <c r="X51" s="26">
        <v>767</v>
      </c>
    </row>
    <row r="52" spans="1:24" x14ac:dyDescent="0.35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8" t="s">
        <v>217</v>
      </c>
      <c r="O52" s="26">
        <v>195.75</v>
      </c>
      <c r="P52" s="26">
        <v>164.16666666666666</v>
      </c>
      <c r="Q52" s="26">
        <v>120.33333333333333</v>
      </c>
      <c r="R52" s="8">
        <v>472</v>
      </c>
      <c r="T52" s="8" t="s">
        <v>217</v>
      </c>
      <c r="U52" s="26">
        <v>936.5</v>
      </c>
      <c r="V52" s="26">
        <v>883</v>
      </c>
      <c r="W52" s="26">
        <v>878.33333333333337</v>
      </c>
      <c r="X52" s="26">
        <v>776</v>
      </c>
    </row>
    <row r="53" spans="1:24" x14ac:dyDescent="0.35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8" t="s">
        <v>218</v>
      </c>
      <c r="O53" s="26">
        <v>184.25</v>
      </c>
      <c r="P53" s="26">
        <v>153.66666666666666</v>
      </c>
      <c r="Q53" s="26">
        <v>121</v>
      </c>
      <c r="R53" s="8">
        <v>481</v>
      </c>
      <c r="T53" s="8" t="s">
        <v>218</v>
      </c>
      <c r="U53" s="26">
        <v>911.75</v>
      </c>
      <c r="V53" s="26">
        <v>933</v>
      </c>
      <c r="W53" s="26">
        <v>906.33333333333337</v>
      </c>
      <c r="X53" s="26">
        <v>771</v>
      </c>
    </row>
    <row r="54" spans="1:24" x14ac:dyDescent="0.35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8" t="s">
        <v>219</v>
      </c>
      <c r="O54" s="26">
        <v>175.5</v>
      </c>
      <c r="P54" s="26">
        <v>150.5</v>
      </c>
      <c r="Q54" s="26">
        <v>119.66666666666667</v>
      </c>
      <c r="R54" s="8">
        <v>469</v>
      </c>
      <c r="T54" s="8" t="s">
        <v>219</v>
      </c>
      <c r="U54" s="26">
        <v>903</v>
      </c>
      <c r="V54" s="26">
        <v>901.33333333333337</v>
      </c>
      <c r="W54" s="26">
        <v>901.66666666666663</v>
      </c>
      <c r="X54" s="26">
        <v>776</v>
      </c>
    </row>
    <row r="55" spans="1:24" x14ac:dyDescent="0.35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</row>
    <row r="56" spans="1:24" x14ac:dyDescent="0.35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</row>
    <row r="57" spans="1:24" x14ac:dyDescent="0.35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</row>
    <row r="58" spans="1:24" x14ac:dyDescent="0.35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</row>
    <row r="59" spans="1:24" x14ac:dyDescent="0.35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</row>
    <row r="60" spans="1:24" x14ac:dyDescent="0.35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</row>
    <row r="61" spans="1:24" x14ac:dyDescent="0.35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</row>
    <row r="62" spans="1:24" x14ac:dyDescent="0.35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</row>
    <row r="63" spans="1:24" x14ac:dyDescent="0.35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</row>
    <row r="64" spans="1:24" x14ac:dyDescent="0.35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</row>
    <row r="65" spans="1:13" x14ac:dyDescent="0.35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</row>
    <row r="66" spans="1:13" x14ac:dyDescent="0.35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</row>
    <row r="67" spans="1:13" x14ac:dyDescent="0.35">
      <c r="A67" s="177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</row>
    <row r="68" spans="1:13" x14ac:dyDescent="0.35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</row>
    <row r="69" spans="1:13" x14ac:dyDescent="0.35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</row>
    <row r="70" spans="1:13" x14ac:dyDescent="0.35">
      <c r="A70" s="177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</row>
    <row r="71" spans="1:13" x14ac:dyDescent="0.35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</row>
    <row r="72" spans="1:13" x14ac:dyDescent="0.35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</row>
    <row r="73" spans="1:13" x14ac:dyDescent="0.35">
      <c r="A73" s="177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</row>
    <row r="74" spans="1:13" x14ac:dyDescent="0.35">
      <c r="A74" s="17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</row>
    <row r="75" spans="1:13" x14ac:dyDescent="0.35">
      <c r="A75" s="177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</row>
    <row r="76" spans="1:13" x14ac:dyDescent="0.35">
      <c r="A76" s="177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</row>
    <row r="77" spans="1:13" x14ac:dyDescent="0.35">
      <c r="A77" s="177"/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</row>
    <row r="78" spans="1:13" x14ac:dyDescent="0.35">
      <c r="A78" s="17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</row>
    <row r="79" spans="1:13" x14ac:dyDescent="0.35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</row>
    <row r="80" spans="1:13" x14ac:dyDescent="0.35">
      <c r="A80" s="177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</row>
    <row r="81" spans="1:13" x14ac:dyDescent="0.35">
      <c r="A81" s="177"/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</row>
    <row r="82" spans="1:13" x14ac:dyDescent="0.35">
      <c r="A82" s="177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</row>
    <row r="83" spans="1:13" x14ac:dyDescent="0.35">
      <c r="A83" s="177"/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</row>
    <row r="84" spans="1:13" x14ac:dyDescent="0.35">
      <c r="A84" s="177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</row>
    <row r="85" spans="1:13" x14ac:dyDescent="0.35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</row>
    <row r="86" spans="1:13" x14ac:dyDescent="0.35">
      <c r="A86" s="177"/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</row>
  </sheetData>
  <mergeCells count="1">
    <mergeCell ref="A50:M8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Y56"/>
  <sheetViews>
    <sheetView topLeftCell="A18" workbookViewId="0">
      <selection activeCell="F2" sqref="F2:J54"/>
    </sheetView>
  </sheetViews>
  <sheetFormatPr defaultRowHeight="14.5" x14ac:dyDescent="0.35"/>
  <cols>
    <col min="1" max="4" width="16.7265625" bestFit="1" customWidth="1"/>
    <col min="5" max="5" width="5.6328125" bestFit="1" customWidth="1"/>
    <col min="6" max="6" width="9.08984375"/>
    <col min="7" max="9" width="16.7265625" bestFit="1" customWidth="1"/>
    <col min="10" max="10" width="5.6328125" bestFit="1" customWidth="1"/>
    <col min="11" max="13" width="9.08984375"/>
    <col min="14" max="14" width="8.26953125" bestFit="1" customWidth="1"/>
    <col min="15" max="16" width="5.6328125" bestFit="1" customWidth="1"/>
    <col min="17" max="17" width="16.7265625" bestFit="1" customWidth="1"/>
    <col min="18" max="19" width="5.6328125" bestFit="1" customWidth="1"/>
    <col min="20" max="20" width="16.7265625" bestFit="1" customWidth="1"/>
    <col min="21" max="22" width="5.6328125" bestFit="1" customWidth="1"/>
    <col min="23" max="23" width="16.7265625" bestFit="1" customWidth="1"/>
    <col min="24" max="24" width="5.6328125" bestFit="1" customWidth="1"/>
  </cols>
  <sheetData>
    <row r="1" spans="1:25" x14ac:dyDescent="0.35">
      <c r="A1" s="179" t="s">
        <v>16</v>
      </c>
      <c r="B1" s="179"/>
      <c r="C1" s="179"/>
      <c r="D1" s="179"/>
      <c r="E1" s="179"/>
      <c r="F1" s="24"/>
      <c r="G1" s="24"/>
      <c r="H1" s="24"/>
      <c r="I1" s="24"/>
      <c r="J1" s="24"/>
      <c r="K1" s="24"/>
      <c r="L1" s="24"/>
      <c r="N1" s="178" t="s">
        <v>16</v>
      </c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</row>
    <row r="2" spans="1:25" x14ac:dyDescent="0.35">
      <c r="B2" s="8" t="s">
        <v>106</v>
      </c>
      <c r="C2" s="8" t="s">
        <v>107</v>
      </c>
      <c r="D2" s="8" t="s">
        <v>108</v>
      </c>
      <c r="E2" s="8">
        <v>2019</v>
      </c>
      <c r="G2" s="8" t="s">
        <v>106</v>
      </c>
      <c r="H2" s="8" t="s">
        <v>107</v>
      </c>
      <c r="I2" s="8" t="s">
        <v>108</v>
      </c>
      <c r="J2" s="8">
        <v>2019</v>
      </c>
      <c r="N2" s="24"/>
      <c r="O2" s="8">
        <v>2013</v>
      </c>
      <c r="P2" s="8">
        <v>2014</v>
      </c>
      <c r="Q2" s="8" t="s">
        <v>106</v>
      </c>
      <c r="R2" s="8">
        <v>2015</v>
      </c>
      <c r="S2" s="8">
        <v>2016</v>
      </c>
      <c r="T2" s="8" t="s">
        <v>107</v>
      </c>
      <c r="U2" s="8">
        <v>2017</v>
      </c>
      <c r="V2" s="8">
        <v>2018</v>
      </c>
      <c r="W2" s="8" t="s">
        <v>108</v>
      </c>
      <c r="X2" s="8">
        <v>2019</v>
      </c>
      <c r="Y2" s="8"/>
    </row>
    <row r="3" spans="1:25" x14ac:dyDescent="0.35">
      <c r="A3" s="8" t="s">
        <v>35</v>
      </c>
      <c r="B3" s="8">
        <v>223</v>
      </c>
      <c r="C3" s="8">
        <v>157</v>
      </c>
      <c r="D3" s="8">
        <v>148</v>
      </c>
      <c r="E3" s="8">
        <v>151</v>
      </c>
      <c r="F3" s="8" t="s">
        <v>35</v>
      </c>
      <c r="G3" s="26">
        <v>956</v>
      </c>
      <c r="H3" s="26">
        <f>AVERAGE('[1]Graphs Over Time'!$Y3:$Z3)</f>
        <v>908.5</v>
      </c>
      <c r="I3" s="26">
        <f>AVERAGE('[1]Graphs Over Time'!$AA3:$AB3)</f>
        <v>879.5</v>
      </c>
      <c r="J3" s="26">
        <v>1012</v>
      </c>
      <c r="N3" s="8" t="s">
        <v>35</v>
      </c>
      <c r="O3" s="8"/>
      <c r="P3" s="8">
        <v>223</v>
      </c>
      <c r="Q3" s="8">
        <v>223</v>
      </c>
      <c r="R3" s="8">
        <v>174</v>
      </c>
      <c r="S3" s="8">
        <v>140</v>
      </c>
      <c r="T3" s="8">
        <f>AVERAGE(R3:S3)</f>
        <v>157</v>
      </c>
      <c r="U3" s="8">
        <v>150</v>
      </c>
      <c r="V3" s="8">
        <v>146</v>
      </c>
      <c r="W3" s="8">
        <f>AVERAGE(U3:V3)</f>
        <v>148</v>
      </c>
      <c r="X3" s="8">
        <v>151</v>
      </c>
      <c r="Y3" s="8"/>
    </row>
    <row r="4" spans="1:25" x14ac:dyDescent="0.35">
      <c r="A4" s="8" t="s">
        <v>36</v>
      </c>
      <c r="B4" s="8">
        <v>249</v>
      </c>
      <c r="C4" s="8">
        <v>169</v>
      </c>
      <c r="D4" s="8">
        <v>148</v>
      </c>
      <c r="E4" s="8"/>
      <c r="F4" s="8" t="s">
        <v>36</v>
      </c>
      <c r="G4" s="26">
        <v>997</v>
      </c>
      <c r="H4" s="26">
        <f>AVERAGE('[1]Graphs Over Time'!$Y4:$Z4)</f>
        <v>934.5</v>
      </c>
      <c r="I4" s="26">
        <f>AVERAGE('[1]Graphs Over Time'!$AA4:$AB4)</f>
        <v>910</v>
      </c>
      <c r="J4" s="26"/>
      <c r="N4" s="8" t="s">
        <v>36</v>
      </c>
      <c r="O4" s="8"/>
      <c r="P4" s="8">
        <v>249</v>
      </c>
      <c r="Q4" s="8">
        <v>249</v>
      </c>
      <c r="R4" s="8">
        <v>182</v>
      </c>
      <c r="S4" s="8">
        <v>156</v>
      </c>
      <c r="T4" s="8">
        <f t="shared" ref="T4:T54" si="0">AVERAGE(R4:S4)</f>
        <v>169</v>
      </c>
      <c r="U4" s="8">
        <v>158</v>
      </c>
      <c r="V4" s="8">
        <v>138</v>
      </c>
      <c r="W4" s="8">
        <f t="shared" ref="W4:W54" si="1">AVERAGE(U4:V4)</f>
        <v>148</v>
      </c>
      <c r="X4" s="8"/>
      <c r="Y4" s="8"/>
    </row>
    <row r="5" spans="1:25" x14ac:dyDescent="0.35">
      <c r="A5" s="8" t="s">
        <v>37</v>
      </c>
      <c r="B5" s="8">
        <v>254</v>
      </c>
      <c r="C5" s="8">
        <v>167</v>
      </c>
      <c r="D5" s="8">
        <v>151.5</v>
      </c>
      <c r="E5" s="8"/>
      <c r="F5" s="8" t="s">
        <v>37</v>
      </c>
      <c r="G5" s="26">
        <v>1002</v>
      </c>
      <c r="H5" s="26">
        <f>AVERAGE('[1]Graphs Over Time'!$Y5:$Z5)</f>
        <v>953</v>
      </c>
      <c r="I5" s="26">
        <f>AVERAGE('[1]Graphs Over Time'!$AA5:$AB5)</f>
        <v>918</v>
      </c>
      <c r="J5" s="26"/>
      <c r="N5" s="8" t="s">
        <v>37</v>
      </c>
      <c r="O5" s="8"/>
      <c r="P5" s="8">
        <v>254</v>
      </c>
      <c r="Q5" s="8">
        <v>254</v>
      </c>
      <c r="R5" s="8">
        <v>178</v>
      </c>
      <c r="S5" s="8">
        <v>156</v>
      </c>
      <c r="T5" s="8">
        <f t="shared" si="0"/>
        <v>167</v>
      </c>
      <c r="U5" s="8">
        <v>157</v>
      </c>
      <c r="V5" s="8">
        <v>146</v>
      </c>
      <c r="W5" s="8">
        <f t="shared" si="1"/>
        <v>151.5</v>
      </c>
      <c r="X5" s="8"/>
      <c r="Y5" s="8"/>
    </row>
    <row r="6" spans="1:25" x14ac:dyDescent="0.35">
      <c r="A6" s="8" t="s">
        <v>38</v>
      </c>
      <c r="B6" s="8">
        <v>261</v>
      </c>
      <c r="C6" s="8">
        <v>169.5</v>
      </c>
      <c r="D6" s="8">
        <v>156.5</v>
      </c>
      <c r="E6" s="8"/>
      <c r="F6" s="8" t="s">
        <v>38</v>
      </c>
      <c r="G6" s="26">
        <v>1021</v>
      </c>
      <c r="H6" s="26">
        <f>AVERAGE('[1]Graphs Over Time'!$Y6:$Z6)</f>
        <v>943</v>
      </c>
      <c r="I6" s="26">
        <f>AVERAGE('[1]Graphs Over Time'!$AA6:$AB6)</f>
        <v>918.5</v>
      </c>
      <c r="J6" s="26"/>
      <c r="N6" s="8" t="s">
        <v>38</v>
      </c>
      <c r="O6" s="8"/>
      <c r="P6" s="8">
        <v>261</v>
      </c>
      <c r="Q6" s="8">
        <v>261</v>
      </c>
      <c r="R6" s="8">
        <v>176</v>
      </c>
      <c r="S6" s="8">
        <v>163</v>
      </c>
      <c r="T6" s="8">
        <f t="shared" si="0"/>
        <v>169.5</v>
      </c>
      <c r="U6" s="8">
        <v>167</v>
      </c>
      <c r="V6" s="8">
        <v>146</v>
      </c>
      <c r="W6" s="8">
        <f t="shared" si="1"/>
        <v>156.5</v>
      </c>
      <c r="X6" s="8"/>
      <c r="Y6" s="8"/>
    </row>
    <row r="7" spans="1:25" x14ac:dyDescent="0.35">
      <c r="A7" s="20" t="s">
        <v>39</v>
      </c>
      <c r="B7" s="8">
        <v>210</v>
      </c>
      <c r="C7" s="8">
        <v>159</v>
      </c>
      <c r="D7" s="8">
        <v>147.5</v>
      </c>
      <c r="E7" s="8"/>
      <c r="F7" s="20" t="s">
        <v>39</v>
      </c>
      <c r="G7" s="26">
        <f>AVERAGE('[1]Graphs Over Time'!$W7:$X7)</f>
        <v>970</v>
      </c>
      <c r="H7" s="26">
        <f>AVERAGE('[1]Graphs Over Time'!$Y7:$Z7)</f>
        <v>873</v>
      </c>
      <c r="I7" s="26">
        <f>AVERAGE('[1]Graphs Over Time'!$AA7:$AB7)</f>
        <v>899</v>
      </c>
      <c r="J7" s="26"/>
      <c r="N7" s="20" t="s">
        <v>39</v>
      </c>
      <c r="O7" s="8">
        <v>187</v>
      </c>
      <c r="P7" s="8">
        <v>233</v>
      </c>
      <c r="Q7" s="8">
        <f>AVERAGE(O7:P7)</f>
        <v>210</v>
      </c>
      <c r="R7" s="8">
        <v>174</v>
      </c>
      <c r="S7" s="8">
        <v>144</v>
      </c>
      <c r="T7" s="8">
        <f t="shared" si="0"/>
        <v>159</v>
      </c>
      <c r="U7" s="8">
        <v>154</v>
      </c>
      <c r="V7" s="8">
        <v>141</v>
      </c>
      <c r="W7" s="8">
        <f t="shared" si="1"/>
        <v>147.5</v>
      </c>
      <c r="X7" s="8"/>
      <c r="Y7" s="8"/>
    </row>
    <row r="8" spans="1:25" x14ac:dyDescent="0.35">
      <c r="A8" s="20" t="s">
        <v>40</v>
      </c>
      <c r="B8" s="8">
        <v>216</v>
      </c>
      <c r="C8" s="8">
        <v>156</v>
      </c>
      <c r="D8" s="8">
        <v>142</v>
      </c>
      <c r="E8" s="8"/>
      <c r="F8" s="20" t="s">
        <v>40</v>
      </c>
      <c r="G8" s="26">
        <f>AVERAGE('[1]Graphs Over Time'!$W8:$X8)</f>
        <v>969.5</v>
      </c>
      <c r="H8" s="26">
        <f>AVERAGE('[1]Graphs Over Time'!$Y8:$Z8)</f>
        <v>936</v>
      </c>
      <c r="I8" s="26">
        <f>AVERAGE('[1]Graphs Over Time'!$AA8:$AB8)</f>
        <v>894.5</v>
      </c>
      <c r="J8" s="26"/>
      <c r="N8" s="20" t="s">
        <v>40</v>
      </c>
      <c r="O8" s="8">
        <v>190</v>
      </c>
      <c r="P8" s="8">
        <v>242</v>
      </c>
      <c r="Q8" s="8">
        <f t="shared" ref="Q8:Q54" si="2">AVERAGE(O8:P8)</f>
        <v>216</v>
      </c>
      <c r="R8" s="8">
        <v>175</v>
      </c>
      <c r="S8" s="8">
        <v>137</v>
      </c>
      <c r="T8" s="8">
        <f t="shared" si="0"/>
        <v>156</v>
      </c>
      <c r="U8" s="8">
        <v>148</v>
      </c>
      <c r="V8" s="8">
        <v>136</v>
      </c>
      <c r="W8" s="8">
        <f t="shared" si="1"/>
        <v>142</v>
      </c>
      <c r="X8" s="8"/>
      <c r="Y8" s="8"/>
    </row>
    <row r="9" spans="1:25" x14ac:dyDescent="0.35">
      <c r="A9" s="20" t="s">
        <v>41</v>
      </c>
      <c r="B9" s="8">
        <v>212</v>
      </c>
      <c r="C9" s="8">
        <v>150.5</v>
      </c>
      <c r="D9" s="8">
        <v>137.5</v>
      </c>
      <c r="E9" s="8"/>
      <c r="F9" s="20" t="s">
        <v>41</v>
      </c>
      <c r="G9" s="26">
        <f>AVERAGE('[1]Graphs Over Time'!$W9:$X9)</f>
        <v>965</v>
      </c>
      <c r="H9" s="26">
        <f>AVERAGE('[1]Graphs Over Time'!$Y9:$Z9)</f>
        <v>946</v>
      </c>
      <c r="I9" s="26">
        <f>AVERAGE('[1]Graphs Over Time'!$AA9:$AB9)</f>
        <v>909</v>
      </c>
      <c r="J9" s="26"/>
      <c r="N9" s="20" t="s">
        <v>41</v>
      </c>
      <c r="O9" s="8">
        <v>185</v>
      </c>
      <c r="P9" s="8">
        <v>239</v>
      </c>
      <c r="Q9" s="8">
        <f t="shared" si="2"/>
        <v>212</v>
      </c>
      <c r="R9" s="8">
        <v>171</v>
      </c>
      <c r="S9" s="8">
        <v>130</v>
      </c>
      <c r="T9" s="8">
        <f t="shared" si="0"/>
        <v>150.5</v>
      </c>
      <c r="U9" s="8">
        <v>137</v>
      </c>
      <c r="V9" s="8">
        <v>138</v>
      </c>
      <c r="W9" s="8">
        <f t="shared" si="1"/>
        <v>137.5</v>
      </c>
      <c r="X9" s="8"/>
      <c r="Y9" s="8"/>
    </row>
    <row r="10" spans="1:25" x14ac:dyDescent="0.35">
      <c r="A10" s="20" t="s">
        <v>42</v>
      </c>
      <c r="B10" s="8">
        <v>206.5</v>
      </c>
      <c r="C10" s="8">
        <v>150</v>
      </c>
      <c r="D10" s="8">
        <v>139</v>
      </c>
      <c r="E10" s="8"/>
      <c r="F10" s="20" t="s">
        <v>42</v>
      </c>
      <c r="G10" s="26">
        <f>AVERAGE('[1]Graphs Over Time'!$W10:$X10)</f>
        <v>962.5</v>
      </c>
      <c r="H10" s="26">
        <f>AVERAGE('[1]Graphs Over Time'!$Y10:$Z10)</f>
        <v>934</v>
      </c>
      <c r="I10" s="26">
        <f>AVERAGE('[1]Graphs Over Time'!$AA10:$AB10)</f>
        <v>887</v>
      </c>
      <c r="J10" s="26"/>
      <c r="N10" s="20" t="s">
        <v>42</v>
      </c>
      <c r="O10" s="8">
        <v>185</v>
      </c>
      <c r="P10" s="8">
        <v>228</v>
      </c>
      <c r="Q10" s="8">
        <f t="shared" si="2"/>
        <v>206.5</v>
      </c>
      <c r="R10" s="8">
        <v>175</v>
      </c>
      <c r="S10" s="8">
        <v>125</v>
      </c>
      <c r="T10" s="8">
        <f t="shared" si="0"/>
        <v>150</v>
      </c>
      <c r="U10" s="8">
        <v>136</v>
      </c>
      <c r="V10" s="8">
        <v>142</v>
      </c>
      <c r="W10" s="8">
        <f t="shared" si="1"/>
        <v>139</v>
      </c>
      <c r="X10" s="8"/>
      <c r="Y10" s="8"/>
    </row>
    <row r="11" spans="1:25" x14ac:dyDescent="0.35">
      <c r="A11" s="20" t="s">
        <v>43</v>
      </c>
      <c r="B11" s="8">
        <v>197.5</v>
      </c>
      <c r="C11" s="8">
        <v>139.5</v>
      </c>
      <c r="D11" s="8">
        <v>123</v>
      </c>
      <c r="E11" s="8"/>
      <c r="F11" s="20" t="s">
        <v>43</v>
      </c>
      <c r="G11" s="26">
        <f>AVERAGE('[1]Graphs Over Time'!$W11:$X11)</f>
        <v>936</v>
      </c>
      <c r="H11" s="26">
        <f>AVERAGE('[1]Graphs Over Time'!$Y11:$Z11)</f>
        <v>888.5</v>
      </c>
      <c r="I11" s="26">
        <f>AVERAGE('[1]Graphs Over Time'!$AA11:$AB11)</f>
        <v>885</v>
      </c>
      <c r="J11" s="26"/>
      <c r="N11" s="20" t="s">
        <v>43</v>
      </c>
      <c r="O11" s="8">
        <v>170</v>
      </c>
      <c r="P11" s="8">
        <v>225</v>
      </c>
      <c r="Q11" s="8">
        <f t="shared" si="2"/>
        <v>197.5</v>
      </c>
      <c r="R11" s="8">
        <v>160</v>
      </c>
      <c r="S11" s="8">
        <v>119</v>
      </c>
      <c r="T11" s="8">
        <f t="shared" si="0"/>
        <v>139.5</v>
      </c>
      <c r="U11" s="8">
        <v>124</v>
      </c>
      <c r="V11" s="8">
        <v>122</v>
      </c>
      <c r="W11" s="8">
        <f t="shared" si="1"/>
        <v>123</v>
      </c>
      <c r="X11" s="8"/>
      <c r="Y11" s="8"/>
    </row>
    <row r="12" spans="1:25" x14ac:dyDescent="0.35">
      <c r="A12" s="20" t="s">
        <v>44</v>
      </c>
      <c r="B12" s="8">
        <v>210</v>
      </c>
      <c r="C12" s="8">
        <v>145.5</v>
      </c>
      <c r="D12" s="8">
        <v>123</v>
      </c>
      <c r="E12" s="8"/>
      <c r="F12" s="20" t="s">
        <v>44</v>
      </c>
      <c r="G12" s="26">
        <f>AVERAGE('[1]Graphs Over Time'!$W12:$X12)</f>
        <v>969</v>
      </c>
      <c r="H12" s="26">
        <f>AVERAGE('[1]Graphs Over Time'!$Y12:$Z12)</f>
        <v>883.5</v>
      </c>
      <c r="I12" s="26">
        <f>AVERAGE('[1]Graphs Over Time'!$AA12:$AB12)</f>
        <v>879.5</v>
      </c>
      <c r="J12" s="26"/>
      <c r="N12" s="20" t="s">
        <v>44</v>
      </c>
      <c r="O12" s="8">
        <v>184</v>
      </c>
      <c r="P12" s="8">
        <v>236</v>
      </c>
      <c r="Q12" s="8">
        <f t="shared" si="2"/>
        <v>210</v>
      </c>
      <c r="R12" s="8">
        <v>169</v>
      </c>
      <c r="S12" s="8">
        <v>122</v>
      </c>
      <c r="T12" s="8">
        <f t="shared" si="0"/>
        <v>145.5</v>
      </c>
      <c r="U12" s="8">
        <v>125</v>
      </c>
      <c r="V12" s="8">
        <v>121</v>
      </c>
      <c r="W12" s="8">
        <f t="shared" si="1"/>
        <v>123</v>
      </c>
      <c r="X12" s="8"/>
      <c r="Y12" s="8"/>
    </row>
    <row r="13" spans="1:25" x14ac:dyDescent="0.35">
      <c r="A13" s="20" t="s">
        <v>45</v>
      </c>
      <c r="B13" s="8">
        <v>213.5</v>
      </c>
      <c r="C13" s="8">
        <v>140.5</v>
      </c>
      <c r="D13" s="8">
        <v>120</v>
      </c>
      <c r="E13" s="8"/>
      <c r="F13" s="20" t="s">
        <v>45</v>
      </c>
      <c r="G13" s="26">
        <f>AVERAGE('[1]Graphs Over Time'!$W13:$X13)</f>
        <v>1011</v>
      </c>
      <c r="H13" s="26">
        <f>AVERAGE('[1]Graphs Over Time'!$Y13:$Z13)</f>
        <v>909.5</v>
      </c>
      <c r="I13" s="26">
        <f>AVERAGE('[1]Graphs Over Time'!$AA13:$AB13)</f>
        <v>886</v>
      </c>
      <c r="J13" s="26"/>
      <c r="N13" s="20" t="s">
        <v>45</v>
      </c>
      <c r="O13" s="8">
        <v>180</v>
      </c>
      <c r="P13" s="8">
        <v>247</v>
      </c>
      <c r="Q13" s="8">
        <f t="shared" si="2"/>
        <v>213.5</v>
      </c>
      <c r="R13" s="8">
        <v>165</v>
      </c>
      <c r="S13" s="8">
        <v>116</v>
      </c>
      <c r="T13" s="8">
        <f t="shared" si="0"/>
        <v>140.5</v>
      </c>
      <c r="U13" s="8">
        <v>127</v>
      </c>
      <c r="V13" s="8">
        <v>113</v>
      </c>
      <c r="W13" s="8">
        <f t="shared" si="1"/>
        <v>120</v>
      </c>
      <c r="X13" s="8"/>
      <c r="Y13" s="8"/>
    </row>
    <row r="14" spans="1:25" x14ac:dyDescent="0.35">
      <c r="A14" s="20" t="s">
        <v>46</v>
      </c>
      <c r="B14" s="8">
        <v>208.5</v>
      </c>
      <c r="C14" s="8">
        <v>147.5</v>
      </c>
      <c r="D14" s="8">
        <v>119.5</v>
      </c>
      <c r="E14" s="8"/>
      <c r="F14" s="20" t="s">
        <v>46</v>
      </c>
      <c r="G14" s="26">
        <f>AVERAGE('[1]Graphs Over Time'!$W14:$X14)</f>
        <v>1014</v>
      </c>
      <c r="H14" s="26">
        <f>AVERAGE('[1]Graphs Over Time'!$Y14:$Z14)</f>
        <v>933.5</v>
      </c>
      <c r="I14" s="26">
        <f>AVERAGE('[1]Graphs Over Time'!$AA14:$AB14)</f>
        <v>885.5</v>
      </c>
      <c r="J14" s="26"/>
      <c r="N14" s="20" t="s">
        <v>46</v>
      </c>
      <c r="O14" s="8">
        <v>182</v>
      </c>
      <c r="P14" s="8">
        <v>235</v>
      </c>
      <c r="Q14" s="8">
        <f t="shared" si="2"/>
        <v>208.5</v>
      </c>
      <c r="R14" s="8">
        <v>174</v>
      </c>
      <c r="S14" s="8">
        <v>121</v>
      </c>
      <c r="T14" s="8">
        <f t="shared" si="0"/>
        <v>147.5</v>
      </c>
      <c r="U14" s="8">
        <v>131</v>
      </c>
      <c r="V14" s="8">
        <v>108</v>
      </c>
      <c r="W14" s="8">
        <f t="shared" si="1"/>
        <v>119.5</v>
      </c>
      <c r="X14" s="8"/>
      <c r="Y14" s="8"/>
    </row>
    <row r="15" spans="1:25" x14ac:dyDescent="0.35">
      <c r="A15" s="20" t="s">
        <v>47</v>
      </c>
      <c r="B15" s="8">
        <v>194.5</v>
      </c>
      <c r="C15" s="8">
        <v>151</v>
      </c>
      <c r="D15" s="8">
        <v>114</v>
      </c>
      <c r="E15" s="8"/>
      <c r="F15" s="20" t="s">
        <v>47</v>
      </c>
      <c r="G15" s="26">
        <f>AVERAGE('[1]Graphs Over Time'!$W15:$X15)</f>
        <v>916</v>
      </c>
      <c r="H15" s="26">
        <f>AVERAGE('[1]Graphs Over Time'!$Y15:$Z15)</f>
        <v>914.5</v>
      </c>
      <c r="I15" s="26">
        <f>AVERAGE('[1]Graphs Over Time'!$AA15:$AB15)</f>
        <v>850.5</v>
      </c>
      <c r="J15" s="26"/>
      <c r="N15" s="20" t="s">
        <v>47</v>
      </c>
      <c r="O15" s="8">
        <v>165</v>
      </c>
      <c r="P15" s="8">
        <v>224</v>
      </c>
      <c r="Q15" s="8">
        <f t="shared" si="2"/>
        <v>194.5</v>
      </c>
      <c r="R15" s="8">
        <v>181</v>
      </c>
      <c r="S15" s="8">
        <v>121</v>
      </c>
      <c r="T15" s="8">
        <f t="shared" si="0"/>
        <v>151</v>
      </c>
      <c r="U15" s="8">
        <v>124</v>
      </c>
      <c r="V15" s="8">
        <v>104</v>
      </c>
      <c r="W15" s="8">
        <f t="shared" si="1"/>
        <v>114</v>
      </c>
      <c r="X15" s="8"/>
      <c r="Y15" s="8"/>
    </row>
    <row r="16" spans="1:25" x14ac:dyDescent="0.35">
      <c r="A16" s="20" t="s">
        <v>48</v>
      </c>
      <c r="B16" s="8">
        <v>191</v>
      </c>
      <c r="C16" s="8">
        <v>139</v>
      </c>
      <c r="D16" s="8">
        <v>118</v>
      </c>
      <c r="E16" s="8"/>
      <c r="F16" s="20" t="s">
        <v>48</v>
      </c>
      <c r="G16" s="26">
        <f>AVERAGE('[1]Graphs Over Time'!$W16:$X16)</f>
        <v>980</v>
      </c>
      <c r="H16" s="26">
        <f>AVERAGE('[1]Graphs Over Time'!$Y16:$Z16)</f>
        <v>903.5</v>
      </c>
      <c r="I16" s="26">
        <f>AVERAGE('[1]Graphs Over Time'!$AA16:$AB16)</f>
        <v>868.5</v>
      </c>
      <c r="J16" s="26"/>
      <c r="N16" s="20" t="s">
        <v>48</v>
      </c>
      <c r="O16" s="8">
        <v>157</v>
      </c>
      <c r="P16" s="8">
        <v>225</v>
      </c>
      <c r="Q16" s="8">
        <f t="shared" si="2"/>
        <v>191</v>
      </c>
      <c r="R16" s="8">
        <v>164</v>
      </c>
      <c r="S16" s="8">
        <v>114</v>
      </c>
      <c r="T16" s="8">
        <f t="shared" si="0"/>
        <v>139</v>
      </c>
      <c r="U16" s="8">
        <v>131</v>
      </c>
      <c r="V16" s="8">
        <v>105</v>
      </c>
      <c r="W16" s="8">
        <f t="shared" si="1"/>
        <v>118</v>
      </c>
      <c r="X16" s="8"/>
      <c r="Y16" s="8"/>
    </row>
    <row r="17" spans="1:25" x14ac:dyDescent="0.35">
      <c r="A17" s="20" t="s">
        <v>49</v>
      </c>
      <c r="B17" s="8">
        <v>198.5</v>
      </c>
      <c r="C17" s="8">
        <v>137.5</v>
      </c>
      <c r="D17" s="8">
        <v>120.5</v>
      </c>
      <c r="E17" s="8"/>
      <c r="F17" s="20" t="s">
        <v>49</v>
      </c>
      <c r="G17" s="26">
        <f>AVERAGE('[1]Graphs Over Time'!$W17:$X17)</f>
        <v>977.5</v>
      </c>
      <c r="H17" s="26">
        <f>AVERAGE('[1]Graphs Over Time'!$Y17:$Z17)</f>
        <v>918</v>
      </c>
      <c r="I17" s="26">
        <f>AVERAGE('[1]Graphs Over Time'!$AA17:$AB17)</f>
        <v>876</v>
      </c>
      <c r="J17" s="26"/>
      <c r="N17" s="20" t="s">
        <v>49</v>
      </c>
      <c r="O17" s="8">
        <v>168</v>
      </c>
      <c r="P17" s="8">
        <v>229</v>
      </c>
      <c r="Q17" s="8">
        <f t="shared" si="2"/>
        <v>198.5</v>
      </c>
      <c r="R17" s="8">
        <v>167</v>
      </c>
      <c r="S17" s="8">
        <v>108</v>
      </c>
      <c r="T17" s="8">
        <f t="shared" si="0"/>
        <v>137.5</v>
      </c>
      <c r="U17" s="8">
        <v>131</v>
      </c>
      <c r="V17" s="8">
        <v>110</v>
      </c>
      <c r="W17" s="8">
        <f t="shared" si="1"/>
        <v>120.5</v>
      </c>
      <c r="X17" s="8"/>
      <c r="Y17" s="8"/>
    </row>
    <row r="18" spans="1:25" x14ac:dyDescent="0.35">
      <c r="A18" s="20" t="s">
        <v>50</v>
      </c>
      <c r="B18" s="8">
        <v>204.5</v>
      </c>
      <c r="C18" s="8">
        <v>146</v>
      </c>
      <c r="D18" s="8">
        <v>121.5</v>
      </c>
      <c r="E18" s="8"/>
      <c r="F18" s="20" t="s">
        <v>50</v>
      </c>
      <c r="G18" s="26">
        <f>AVERAGE('[1]Graphs Over Time'!$W18:$X18)</f>
        <v>1003</v>
      </c>
      <c r="H18" s="26">
        <f>AVERAGE('[1]Graphs Over Time'!$Y18:$Z18)</f>
        <v>923</v>
      </c>
      <c r="I18" s="26">
        <f>AVERAGE('[1]Graphs Over Time'!$AA18:$AB18)</f>
        <v>864.5</v>
      </c>
      <c r="J18" s="26"/>
      <c r="N18" s="20" t="s">
        <v>50</v>
      </c>
      <c r="O18" s="8">
        <v>172</v>
      </c>
      <c r="P18" s="8">
        <v>237</v>
      </c>
      <c r="Q18" s="8">
        <f t="shared" si="2"/>
        <v>204.5</v>
      </c>
      <c r="R18" s="8">
        <v>172</v>
      </c>
      <c r="S18" s="8">
        <v>120</v>
      </c>
      <c r="T18" s="8">
        <f t="shared" si="0"/>
        <v>146</v>
      </c>
      <c r="U18" s="8">
        <v>134</v>
      </c>
      <c r="V18" s="8">
        <v>109</v>
      </c>
      <c r="W18" s="8">
        <f t="shared" si="1"/>
        <v>121.5</v>
      </c>
      <c r="X18" s="8"/>
      <c r="Y18" s="8"/>
    </row>
    <row r="19" spans="1:25" x14ac:dyDescent="0.35">
      <c r="A19" s="20" t="s">
        <v>51</v>
      </c>
      <c r="B19" s="8">
        <v>208.5</v>
      </c>
      <c r="C19" s="8">
        <v>144.5</v>
      </c>
      <c r="D19" s="8">
        <v>123</v>
      </c>
      <c r="E19" s="8"/>
      <c r="F19" s="20" t="s">
        <v>51</v>
      </c>
      <c r="G19" s="26">
        <f>AVERAGE('[1]Graphs Over Time'!$W19:$X19)</f>
        <v>966.5</v>
      </c>
      <c r="H19" s="26">
        <f>AVERAGE('[1]Graphs Over Time'!$Y19:$Z19)</f>
        <v>918</v>
      </c>
      <c r="I19" s="26">
        <f>AVERAGE('[1]Graphs Over Time'!$AA19:$AB19)</f>
        <v>766</v>
      </c>
      <c r="J19" s="26"/>
      <c r="N19" s="20" t="s">
        <v>51</v>
      </c>
      <c r="O19" s="8">
        <v>189</v>
      </c>
      <c r="P19" s="8">
        <v>228</v>
      </c>
      <c r="Q19" s="8">
        <f t="shared" si="2"/>
        <v>208.5</v>
      </c>
      <c r="R19" s="8">
        <v>173</v>
      </c>
      <c r="S19" s="8">
        <v>116</v>
      </c>
      <c r="T19" s="8">
        <f t="shared" si="0"/>
        <v>144.5</v>
      </c>
      <c r="U19" s="8">
        <v>135</v>
      </c>
      <c r="V19" s="8">
        <v>111</v>
      </c>
      <c r="W19" s="8">
        <f t="shared" si="1"/>
        <v>123</v>
      </c>
      <c r="X19" s="8"/>
      <c r="Y19" s="8"/>
    </row>
    <row r="20" spans="1:25" x14ac:dyDescent="0.35">
      <c r="A20" s="11" t="s">
        <v>52</v>
      </c>
      <c r="B20" s="8">
        <v>208</v>
      </c>
      <c r="C20" s="8">
        <v>144</v>
      </c>
      <c r="D20" s="8">
        <v>127.5</v>
      </c>
      <c r="E20" s="8"/>
      <c r="F20" s="11" t="s">
        <v>52</v>
      </c>
      <c r="G20" s="26">
        <f>AVERAGE('[1]Graphs Over Time'!$W20:$X20)</f>
        <v>875</v>
      </c>
      <c r="H20" s="26">
        <f>AVERAGE('[1]Graphs Over Time'!$Y20:$Z20)</f>
        <v>782</v>
      </c>
      <c r="I20" s="26">
        <f>AVERAGE('[1]Graphs Over Time'!$AA20:$AB20)</f>
        <v>796</v>
      </c>
      <c r="J20" s="26"/>
      <c r="N20" s="11" t="s">
        <v>52</v>
      </c>
      <c r="O20" s="8">
        <v>185</v>
      </c>
      <c r="P20" s="8">
        <v>231</v>
      </c>
      <c r="Q20" s="8">
        <f t="shared" si="2"/>
        <v>208</v>
      </c>
      <c r="R20" s="8">
        <v>170</v>
      </c>
      <c r="S20" s="8">
        <v>118</v>
      </c>
      <c r="T20" s="8">
        <f t="shared" si="0"/>
        <v>144</v>
      </c>
      <c r="U20" s="8">
        <v>143</v>
      </c>
      <c r="V20" s="8">
        <v>112</v>
      </c>
      <c r="W20" s="8">
        <f t="shared" si="1"/>
        <v>127.5</v>
      </c>
      <c r="X20" s="8"/>
      <c r="Y20" s="8"/>
    </row>
    <row r="21" spans="1:25" x14ac:dyDescent="0.35">
      <c r="A21" s="11" t="s">
        <v>53</v>
      </c>
      <c r="B21" s="8">
        <v>210.5</v>
      </c>
      <c r="C21" s="8">
        <v>152</v>
      </c>
      <c r="D21" s="8">
        <v>135</v>
      </c>
      <c r="E21" s="8"/>
      <c r="F21" s="11" t="s">
        <v>53</v>
      </c>
      <c r="G21" s="26">
        <f>AVERAGE('[1]Graphs Over Time'!$W21:$X21)</f>
        <v>918.5</v>
      </c>
      <c r="H21" s="26">
        <f>AVERAGE('[1]Graphs Over Time'!$Y21:$Z21)</f>
        <v>822.5</v>
      </c>
      <c r="I21" s="26">
        <f>AVERAGE('[1]Graphs Over Time'!$AA21:$AB21)</f>
        <v>804</v>
      </c>
      <c r="J21" s="26"/>
      <c r="N21" s="11" t="s">
        <v>53</v>
      </c>
      <c r="O21" s="8">
        <v>184</v>
      </c>
      <c r="P21" s="8">
        <v>237</v>
      </c>
      <c r="Q21" s="8">
        <f t="shared" si="2"/>
        <v>210.5</v>
      </c>
      <c r="R21" s="8">
        <v>178</v>
      </c>
      <c r="S21" s="8">
        <v>126</v>
      </c>
      <c r="T21" s="8">
        <f t="shared" si="0"/>
        <v>152</v>
      </c>
      <c r="U21" s="8">
        <v>151</v>
      </c>
      <c r="V21" s="8">
        <v>119</v>
      </c>
      <c r="W21" s="8">
        <f t="shared" si="1"/>
        <v>135</v>
      </c>
      <c r="X21" s="8"/>
      <c r="Y21" s="8"/>
    </row>
    <row r="22" spans="1:25" x14ac:dyDescent="0.35">
      <c r="A22" s="11" t="s">
        <v>54</v>
      </c>
      <c r="B22" s="8">
        <v>221.5</v>
      </c>
      <c r="C22" s="8">
        <v>164.5</v>
      </c>
      <c r="D22" s="8">
        <v>144.5</v>
      </c>
      <c r="E22" s="8"/>
      <c r="F22" s="11" t="s">
        <v>54</v>
      </c>
      <c r="G22" s="26">
        <f>AVERAGE('[1]Graphs Over Time'!$W22:$X22)</f>
        <v>939</v>
      </c>
      <c r="H22" s="26">
        <f>AVERAGE('[1]Graphs Over Time'!$Y22:$Z22)</f>
        <v>829.5</v>
      </c>
      <c r="I22" s="26">
        <f>AVERAGE('[1]Graphs Over Time'!$AA22:$AB22)</f>
        <v>813</v>
      </c>
      <c r="J22" s="26"/>
      <c r="N22" s="11" t="s">
        <v>54</v>
      </c>
      <c r="O22" s="8">
        <v>208</v>
      </c>
      <c r="P22" s="8">
        <v>235</v>
      </c>
      <c r="Q22" s="8">
        <f t="shared" si="2"/>
        <v>221.5</v>
      </c>
      <c r="R22" s="8">
        <v>192</v>
      </c>
      <c r="S22" s="8">
        <v>137</v>
      </c>
      <c r="T22" s="8">
        <f t="shared" si="0"/>
        <v>164.5</v>
      </c>
      <c r="U22" s="8">
        <v>168</v>
      </c>
      <c r="V22" s="8">
        <v>121</v>
      </c>
      <c r="W22" s="8">
        <f t="shared" si="1"/>
        <v>144.5</v>
      </c>
      <c r="X22" s="8"/>
      <c r="Y22" s="8"/>
    </row>
    <row r="23" spans="1:25" x14ac:dyDescent="0.35">
      <c r="A23" s="11" t="s">
        <v>55</v>
      </c>
      <c r="B23" s="8">
        <v>217</v>
      </c>
      <c r="C23" s="8">
        <v>158</v>
      </c>
      <c r="D23" s="8">
        <v>145</v>
      </c>
      <c r="E23" s="8"/>
      <c r="F23" s="11" t="s">
        <v>55</v>
      </c>
      <c r="G23" s="26">
        <f>AVERAGE('[1]Graphs Over Time'!$W23:$X23)</f>
        <v>926</v>
      </c>
      <c r="H23" s="26">
        <f>AVERAGE('[1]Graphs Over Time'!$Y23:$Z23)</f>
        <v>824</v>
      </c>
      <c r="I23" s="26">
        <f>AVERAGE('[1]Graphs Over Time'!$AA23:$AB23)</f>
        <v>811</v>
      </c>
      <c r="J23" s="26"/>
      <c r="N23" s="11" t="s">
        <v>55</v>
      </c>
      <c r="O23" s="8">
        <v>206</v>
      </c>
      <c r="P23" s="8">
        <v>228</v>
      </c>
      <c r="Q23" s="8">
        <f t="shared" si="2"/>
        <v>217</v>
      </c>
      <c r="R23" s="8">
        <v>182</v>
      </c>
      <c r="S23" s="8">
        <v>134</v>
      </c>
      <c r="T23" s="8">
        <f t="shared" si="0"/>
        <v>158</v>
      </c>
      <c r="U23" s="8">
        <v>161</v>
      </c>
      <c r="V23" s="8">
        <v>129</v>
      </c>
      <c r="W23" s="8">
        <f t="shared" si="1"/>
        <v>145</v>
      </c>
      <c r="X23" s="8"/>
      <c r="Y23" s="8"/>
    </row>
    <row r="24" spans="1:25" x14ac:dyDescent="0.35">
      <c r="A24" s="11" t="s">
        <v>56</v>
      </c>
      <c r="B24" s="8">
        <v>210.5</v>
      </c>
      <c r="C24" s="8">
        <v>145.5</v>
      </c>
      <c r="D24" s="8">
        <v>146</v>
      </c>
      <c r="E24" s="8"/>
      <c r="F24" s="11" t="s">
        <v>56</v>
      </c>
      <c r="G24" s="26">
        <f>AVERAGE('[1]Graphs Over Time'!$W24:$X24)</f>
        <v>890.5</v>
      </c>
      <c r="H24" s="26">
        <f>AVERAGE('[1]Graphs Over Time'!$Y24:$Z24)</f>
        <v>783</v>
      </c>
      <c r="I24" s="26">
        <f>AVERAGE('[1]Graphs Over Time'!$AA24:$AB24)</f>
        <v>795.5</v>
      </c>
      <c r="J24" s="26"/>
      <c r="N24" s="11" t="s">
        <v>56</v>
      </c>
      <c r="O24" s="8">
        <v>207</v>
      </c>
      <c r="P24" s="8">
        <v>214</v>
      </c>
      <c r="Q24" s="8">
        <f t="shared" si="2"/>
        <v>210.5</v>
      </c>
      <c r="R24" s="8">
        <v>162</v>
      </c>
      <c r="S24" s="8">
        <v>129</v>
      </c>
      <c r="T24" s="8">
        <f t="shared" si="0"/>
        <v>145.5</v>
      </c>
      <c r="U24" s="8">
        <v>169</v>
      </c>
      <c r="V24" s="8">
        <v>123</v>
      </c>
      <c r="W24" s="8">
        <f t="shared" si="1"/>
        <v>146</v>
      </c>
      <c r="X24" s="8"/>
      <c r="Y24" s="8"/>
    </row>
    <row r="25" spans="1:25" x14ac:dyDescent="0.35">
      <c r="A25" s="11" t="s">
        <v>57</v>
      </c>
      <c r="B25" s="8">
        <v>226</v>
      </c>
      <c r="C25" s="8">
        <v>144.5</v>
      </c>
      <c r="D25" s="8">
        <v>150.5</v>
      </c>
      <c r="E25" s="8"/>
      <c r="F25" s="11" t="s">
        <v>57</v>
      </c>
      <c r="G25" s="26">
        <f>AVERAGE('[1]Graphs Over Time'!$W25:$X25)</f>
        <v>941.5</v>
      </c>
      <c r="H25" s="26">
        <f>AVERAGE('[1]Graphs Over Time'!$Y25:$Z25)</f>
        <v>780</v>
      </c>
      <c r="I25" s="26">
        <f>AVERAGE('[1]Graphs Over Time'!$AA25:$AB25)</f>
        <v>801</v>
      </c>
      <c r="J25" s="26"/>
      <c r="N25" s="11" t="s">
        <v>57</v>
      </c>
      <c r="O25" s="8">
        <v>219</v>
      </c>
      <c r="P25" s="8">
        <v>233</v>
      </c>
      <c r="Q25" s="8">
        <f t="shared" si="2"/>
        <v>226</v>
      </c>
      <c r="R25" s="8">
        <v>164</v>
      </c>
      <c r="S25" s="8">
        <v>125</v>
      </c>
      <c r="T25" s="8">
        <f t="shared" si="0"/>
        <v>144.5</v>
      </c>
      <c r="U25" s="8">
        <v>179</v>
      </c>
      <c r="V25" s="8">
        <v>122</v>
      </c>
      <c r="W25" s="8">
        <f t="shared" si="1"/>
        <v>150.5</v>
      </c>
      <c r="X25" s="8"/>
      <c r="Y25" s="8"/>
    </row>
    <row r="26" spans="1:25" x14ac:dyDescent="0.35">
      <c r="A26" s="11" t="s">
        <v>58</v>
      </c>
      <c r="B26" s="8">
        <v>232.5</v>
      </c>
      <c r="C26" s="8">
        <v>150</v>
      </c>
      <c r="D26" s="8">
        <v>148.5</v>
      </c>
      <c r="E26" s="8"/>
      <c r="F26" s="11" t="s">
        <v>58</v>
      </c>
      <c r="G26" s="26">
        <f>AVERAGE('[1]Graphs Over Time'!$W26:$X26)</f>
        <v>922.5</v>
      </c>
      <c r="H26" s="26">
        <f>AVERAGE('[1]Graphs Over Time'!$Y26:$Z26)</f>
        <v>804</v>
      </c>
      <c r="I26" s="26">
        <f>AVERAGE('[1]Graphs Over Time'!$AA26:$AB26)</f>
        <v>819</v>
      </c>
      <c r="J26" s="26"/>
      <c r="N26" s="11" t="s">
        <v>58</v>
      </c>
      <c r="O26" s="8">
        <v>222</v>
      </c>
      <c r="P26" s="8">
        <v>243</v>
      </c>
      <c r="Q26" s="8">
        <f t="shared" si="2"/>
        <v>232.5</v>
      </c>
      <c r="R26" s="8">
        <v>182</v>
      </c>
      <c r="S26" s="8">
        <v>118</v>
      </c>
      <c r="T26" s="8">
        <f t="shared" si="0"/>
        <v>150</v>
      </c>
      <c r="U26" s="8">
        <v>178</v>
      </c>
      <c r="V26" s="8">
        <v>119</v>
      </c>
      <c r="W26" s="8">
        <f t="shared" si="1"/>
        <v>148.5</v>
      </c>
      <c r="X26" s="8"/>
      <c r="Y26" s="8"/>
    </row>
    <row r="27" spans="1:25" x14ac:dyDescent="0.35">
      <c r="A27" s="11" t="s">
        <v>59</v>
      </c>
      <c r="B27" s="8">
        <v>242</v>
      </c>
      <c r="C27" s="8">
        <v>153</v>
      </c>
      <c r="D27" s="8">
        <v>154.5</v>
      </c>
      <c r="E27" s="8"/>
      <c r="F27" s="11" t="s">
        <v>59</v>
      </c>
      <c r="G27" s="26">
        <f>AVERAGE('[1]Graphs Over Time'!$W27:$X27)</f>
        <v>945.5</v>
      </c>
      <c r="H27" s="26">
        <f>AVERAGE('[1]Graphs Over Time'!$Y27:$Z27)</f>
        <v>799</v>
      </c>
      <c r="I27" s="26">
        <f>AVERAGE('[1]Graphs Over Time'!$AA27:$AB27)</f>
        <v>819</v>
      </c>
      <c r="J27" s="26"/>
      <c r="N27" s="11" t="s">
        <v>59</v>
      </c>
      <c r="O27" s="8">
        <v>239</v>
      </c>
      <c r="P27" s="8">
        <v>245</v>
      </c>
      <c r="Q27" s="8">
        <f t="shared" si="2"/>
        <v>242</v>
      </c>
      <c r="R27" s="8">
        <v>183</v>
      </c>
      <c r="S27" s="8">
        <v>123</v>
      </c>
      <c r="T27" s="8">
        <f t="shared" si="0"/>
        <v>153</v>
      </c>
      <c r="U27" s="8">
        <v>181</v>
      </c>
      <c r="V27" s="8">
        <v>128</v>
      </c>
      <c r="W27" s="8">
        <f t="shared" si="1"/>
        <v>154.5</v>
      </c>
      <c r="X27" s="8"/>
      <c r="Y27" s="8"/>
    </row>
    <row r="28" spans="1:25" x14ac:dyDescent="0.35">
      <c r="A28" s="11" t="s">
        <v>60</v>
      </c>
      <c r="B28" s="8">
        <v>218.5</v>
      </c>
      <c r="C28" s="8">
        <v>153.5</v>
      </c>
      <c r="D28" s="8">
        <v>142</v>
      </c>
      <c r="E28" s="8"/>
      <c r="F28" s="11" t="s">
        <v>60</v>
      </c>
      <c r="G28" s="26">
        <f>AVERAGE('[1]Graphs Over Time'!$W28:$X28)</f>
        <v>858</v>
      </c>
      <c r="H28" s="26">
        <f>AVERAGE('[1]Graphs Over Time'!$Y28:$Z28)</f>
        <v>797</v>
      </c>
      <c r="I28" s="26">
        <f>AVERAGE('[1]Graphs Over Time'!$AA28:$AB28)</f>
        <v>740.5</v>
      </c>
      <c r="J28" s="26"/>
      <c r="N28" s="11" t="s">
        <v>60</v>
      </c>
      <c r="O28" s="8">
        <v>209</v>
      </c>
      <c r="P28" s="8">
        <v>228</v>
      </c>
      <c r="Q28" s="8">
        <f t="shared" si="2"/>
        <v>218.5</v>
      </c>
      <c r="R28" s="8">
        <v>179</v>
      </c>
      <c r="S28" s="8">
        <v>128</v>
      </c>
      <c r="T28" s="8">
        <f t="shared" si="0"/>
        <v>153.5</v>
      </c>
      <c r="U28" s="8">
        <v>168</v>
      </c>
      <c r="V28" s="8">
        <v>116</v>
      </c>
      <c r="W28" s="8">
        <f t="shared" si="1"/>
        <v>142</v>
      </c>
      <c r="X28" s="8"/>
      <c r="Y28" s="8"/>
    </row>
    <row r="29" spans="1:25" x14ac:dyDescent="0.35">
      <c r="A29" s="11" t="s">
        <v>102</v>
      </c>
      <c r="B29" s="8">
        <v>217.5</v>
      </c>
      <c r="C29" s="8">
        <v>141.5</v>
      </c>
      <c r="D29" s="8">
        <v>152</v>
      </c>
      <c r="E29" s="8"/>
      <c r="F29" s="11" t="s">
        <v>102</v>
      </c>
      <c r="G29" s="26">
        <f>AVERAGE('[1]Graphs Over Time'!$W29:$X29)</f>
        <v>890</v>
      </c>
      <c r="H29" s="26">
        <f>AVERAGE('[1]Graphs Over Time'!$Y29:$Z29)</f>
        <v>761.5</v>
      </c>
      <c r="I29" s="26">
        <f>AVERAGE('[1]Graphs Over Time'!$AA29:$AB29)</f>
        <v>803.5</v>
      </c>
      <c r="J29" s="26"/>
      <c r="N29" s="11" t="s">
        <v>102</v>
      </c>
      <c r="O29" s="8">
        <v>210</v>
      </c>
      <c r="P29" s="8">
        <v>225</v>
      </c>
      <c r="Q29" s="8">
        <f t="shared" si="2"/>
        <v>217.5</v>
      </c>
      <c r="R29" s="8">
        <v>158</v>
      </c>
      <c r="S29" s="8">
        <v>125</v>
      </c>
      <c r="T29" s="8">
        <f t="shared" si="0"/>
        <v>141.5</v>
      </c>
      <c r="U29" s="8">
        <v>175</v>
      </c>
      <c r="V29" s="8">
        <v>129</v>
      </c>
      <c r="W29" s="8">
        <f t="shared" si="1"/>
        <v>152</v>
      </c>
      <c r="X29" s="8"/>
      <c r="Y29" s="8"/>
    </row>
    <row r="30" spans="1:25" x14ac:dyDescent="0.35">
      <c r="A30" s="11" t="s">
        <v>61</v>
      </c>
      <c r="B30" s="8">
        <v>223</v>
      </c>
      <c r="C30" s="8">
        <v>163.5</v>
      </c>
      <c r="D30" s="8">
        <v>155.5</v>
      </c>
      <c r="E30" s="8"/>
      <c r="F30" s="11" t="s">
        <v>61</v>
      </c>
      <c r="G30" s="26">
        <f>AVERAGE('[1]Graphs Over Time'!$W30:$X30)</f>
        <v>904.5</v>
      </c>
      <c r="H30" s="26">
        <f>AVERAGE('[1]Graphs Over Time'!$Y30:$Z30)</f>
        <v>786</v>
      </c>
      <c r="I30" s="26">
        <f>AVERAGE('[1]Graphs Over Time'!$AA30:$AB30)</f>
        <v>810.5</v>
      </c>
      <c r="J30" s="26"/>
      <c r="N30" s="11" t="s">
        <v>61</v>
      </c>
      <c r="O30" s="8">
        <v>223</v>
      </c>
      <c r="P30" s="8">
        <v>223</v>
      </c>
      <c r="Q30" s="8">
        <f t="shared" si="2"/>
        <v>223</v>
      </c>
      <c r="R30" s="8">
        <v>175</v>
      </c>
      <c r="S30" s="8">
        <v>152</v>
      </c>
      <c r="T30" s="8">
        <f t="shared" si="0"/>
        <v>163.5</v>
      </c>
      <c r="U30" s="8">
        <v>172</v>
      </c>
      <c r="V30" s="8">
        <v>139</v>
      </c>
      <c r="W30" s="8">
        <f t="shared" si="1"/>
        <v>155.5</v>
      </c>
      <c r="X30" s="8"/>
      <c r="Y30" s="8"/>
    </row>
    <row r="31" spans="1:25" x14ac:dyDescent="0.35">
      <c r="A31" s="11" t="s">
        <v>62</v>
      </c>
      <c r="B31" s="8">
        <v>236.5</v>
      </c>
      <c r="C31" s="8">
        <v>164</v>
      </c>
      <c r="D31" s="8">
        <v>159.5</v>
      </c>
      <c r="E31" s="8"/>
      <c r="F31" s="11" t="s">
        <v>62</v>
      </c>
      <c r="G31" s="26">
        <f>AVERAGE('[1]Graphs Over Time'!$W31:$X31)</f>
        <v>934</v>
      </c>
      <c r="H31" s="26">
        <f>AVERAGE('[1]Graphs Over Time'!$Y31:$Z31)</f>
        <v>816.5</v>
      </c>
      <c r="I31" s="26">
        <f>AVERAGE('[1]Graphs Over Time'!$AA31:$AB31)</f>
        <v>808</v>
      </c>
      <c r="J31" s="26"/>
      <c r="N31" s="11" t="s">
        <v>62</v>
      </c>
      <c r="O31" s="8">
        <v>232</v>
      </c>
      <c r="P31" s="8">
        <v>241</v>
      </c>
      <c r="Q31" s="8">
        <f t="shared" si="2"/>
        <v>236.5</v>
      </c>
      <c r="R31" s="8">
        <v>168</v>
      </c>
      <c r="S31" s="8">
        <v>160</v>
      </c>
      <c r="T31" s="8">
        <f t="shared" si="0"/>
        <v>164</v>
      </c>
      <c r="U31" s="8">
        <v>179</v>
      </c>
      <c r="V31" s="8">
        <v>140</v>
      </c>
      <c r="W31" s="8">
        <f t="shared" si="1"/>
        <v>159.5</v>
      </c>
      <c r="X31" s="8"/>
      <c r="Y31" s="8"/>
    </row>
    <row r="32" spans="1:25" x14ac:dyDescent="0.35">
      <c r="A32" s="11" t="s">
        <v>63</v>
      </c>
      <c r="B32" s="8">
        <v>245</v>
      </c>
      <c r="C32" s="8">
        <v>166</v>
      </c>
      <c r="D32" s="8">
        <v>160.5</v>
      </c>
      <c r="E32" s="8"/>
      <c r="F32" s="11" t="s">
        <v>63</v>
      </c>
      <c r="G32" s="26">
        <f>AVERAGE('[1]Graphs Over Time'!$W32:$X32)</f>
        <v>952.5</v>
      </c>
      <c r="H32" s="26">
        <f>AVERAGE('[1]Graphs Over Time'!$Y32:$Z32)</f>
        <v>805.5</v>
      </c>
      <c r="I32" s="26">
        <f>AVERAGE('[1]Graphs Over Time'!$AA32:$AB32)</f>
        <v>796</v>
      </c>
      <c r="J32" s="26"/>
      <c r="N32" s="11" t="s">
        <v>63</v>
      </c>
      <c r="O32" s="8">
        <v>239</v>
      </c>
      <c r="P32" s="8">
        <v>251</v>
      </c>
      <c r="Q32" s="8">
        <f t="shared" si="2"/>
        <v>245</v>
      </c>
      <c r="R32" s="8">
        <v>168</v>
      </c>
      <c r="S32" s="8">
        <v>164</v>
      </c>
      <c r="T32" s="8">
        <f t="shared" si="0"/>
        <v>166</v>
      </c>
      <c r="U32" s="8">
        <v>181</v>
      </c>
      <c r="V32" s="8">
        <v>140</v>
      </c>
      <c r="W32" s="8">
        <f t="shared" si="1"/>
        <v>160.5</v>
      </c>
      <c r="X32" s="8"/>
      <c r="Y32" s="8"/>
    </row>
    <row r="33" spans="1:25" x14ac:dyDescent="0.35">
      <c r="A33" s="11" t="s">
        <v>64</v>
      </c>
      <c r="B33" s="8">
        <v>227.5</v>
      </c>
      <c r="C33" s="8">
        <v>168.5</v>
      </c>
      <c r="D33" s="8">
        <v>159.5</v>
      </c>
      <c r="E33" s="8"/>
      <c r="F33" s="11" t="s">
        <v>64</v>
      </c>
      <c r="G33" s="26">
        <f>AVERAGE('[1]Graphs Over Time'!$W33:$X33)</f>
        <v>880.5</v>
      </c>
      <c r="H33" s="26">
        <f>AVERAGE('[1]Graphs Over Time'!$Y33:$Z33)</f>
        <v>775.5</v>
      </c>
      <c r="I33" s="26">
        <f>AVERAGE('[1]Graphs Over Time'!$AA33:$AB33)</f>
        <v>802</v>
      </c>
      <c r="J33" s="26"/>
      <c r="N33" s="11" t="s">
        <v>64</v>
      </c>
      <c r="O33" s="8">
        <v>241</v>
      </c>
      <c r="P33" s="8">
        <v>214</v>
      </c>
      <c r="Q33" s="8">
        <f t="shared" si="2"/>
        <v>227.5</v>
      </c>
      <c r="R33" s="8">
        <v>160</v>
      </c>
      <c r="S33" s="8">
        <v>177</v>
      </c>
      <c r="T33" s="8">
        <f t="shared" si="0"/>
        <v>168.5</v>
      </c>
      <c r="U33" s="8">
        <v>175</v>
      </c>
      <c r="V33" s="8">
        <v>144</v>
      </c>
      <c r="W33" s="8">
        <f t="shared" si="1"/>
        <v>159.5</v>
      </c>
      <c r="X33" s="8"/>
      <c r="Y33" s="8"/>
    </row>
    <row r="34" spans="1:25" x14ac:dyDescent="0.35">
      <c r="A34" s="11" t="s">
        <v>65</v>
      </c>
      <c r="B34" s="8">
        <v>238</v>
      </c>
      <c r="C34" s="8">
        <v>180.5</v>
      </c>
      <c r="D34" s="8">
        <v>162.5</v>
      </c>
      <c r="E34" s="8"/>
      <c r="F34" s="11" t="s">
        <v>65</v>
      </c>
      <c r="G34" s="26">
        <f>AVERAGE('[1]Graphs Over Time'!$W34:$X34)</f>
        <v>910</v>
      </c>
      <c r="H34" s="26">
        <f>AVERAGE('[1]Graphs Over Time'!$Y34:$Z34)</f>
        <v>791</v>
      </c>
      <c r="I34" s="26">
        <f>AVERAGE('[1]Graphs Over Time'!$AA34:$AB34)</f>
        <v>799</v>
      </c>
      <c r="J34" s="26"/>
      <c r="N34" s="11" t="s">
        <v>65</v>
      </c>
      <c r="O34" s="8">
        <v>249</v>
      </c>
      <c r="P34" s="8">
        <v>227</v>
      </c>
      <c r="Q34" s="8">
        <f t="shared" si="2"/>
        <v>238</v>
      </c>
      <c r="R34" s="8">
        <v>173</v>
      </c>
      <c r="S34" s="8">
        <v>188</v>
      </c>
      <c r="T34" s="8">
        <f t="shared" si="0"/>
        <v>180.5</v>
      </c>
      <c r="U34" s="8">
        <v>177</v>
      </c>
      <c r="V34" s="8">
        <v>148</v>
      </c>
      <c r="W34" s="8">
        <f t="shared" si="1"/>
        <v>162.5</v>
      </c>
      <c r="X34" s="8"/>
      <c r="Y34" s="8"/>
    </row>
    <row r="35" spans="1:25" x14ac:dyDescent="0.35">
      <c r="A35" s="11" t="s">
        <v>66</v>
      </c>
      <c r="B35" s="8">
        <v>248.5</v>
      </c>
      <c r="C35" s="8">
        <v>189</v>
      </c>
      <c r="D35" s="8">
        <v>185.5</v>
      </c>
      <c r="E35" s="8"/>
      <c r="F35" s="11" t="s">
        <v>66</v>
      </c>
      <c r="G35" s="26">
        <f>AVERAGE('[1]Graphs Over Time'!$W35:$X35)</f>
        <v>908.5</v>
      </c>
      <c r="H35" s="26">
        <f>AVERAGE('[1]Graphs Over Time'!$Y35:$Z35)</f>
        <v>812.5</v>
      </c>
      <c r="I35" s="26">
        <f>AVERAGE('[1]Graphs Over Time'!$AA35:$AB35)</f>
        <v>810.5</v>
      </c>
      <c r="J35" s="26"/>
      <c r="N35" s="11" t="s">
        <v>66</v>
      </c>
      <c r="O35" s="8">
        <v>268</v>
      </c>
      <c r="P35" s="8">
        <v>229</v>
      </c>
      <c r="Q35" s="8">
        <f t="shared" si="2"/>
        <v>248.5</v>
      </c>
      <c r="R35" s="8">
        <v>183</v>
      </c>
      <c r="S35" s="8">
        <v>195</v>
      </c>
      <c r="T35" s="8">
        <f t="shared" si="0"/>
        <v>189</v>
      </c>
      <c r="U35" s="8">
        <v>198</v>
      </c>
      <c r="V35" s="8">
        <v>173</v>
      </c>
      <c r="W35" s="8">
        <f t="shared" si="1"/>
        <v>185.5</v>
      </c>
      <c r="X35" s="8"/>
      <c r="Y35" s="8"/>
    </row>
    <row r="36" spans="1:25" x14ac:dyDescent="0.35">
      <c r="A36" s="11" t="s">
        <v>67</v>
      </c>
      <c r="B36" s="8">
        <v>256</v>
      </c>
      <c r="C36" s="8">
        <v>210</v>
      </c>
      <c r="D36" s="8">
        <v>193.5</v>
      </c>
      <c r="E36" s="8"/>
      <c r="F36" s="11" t="s">
        <v>67</v>
      </c>
      <c r="G36" s="26">
        <f>AVERAGE('[1]Graphs Over Time'!$W36:$X36)</f>
        <v>896</v>
      </c>
      <c r="H36" s="26">
        <f>AVERAGE('[1]Graphs Over Time'!$Y36:$Z36)</f>
        <v>801.5</v>
      </c>
      <c r="I36" s="26">
        <f>AVERAGE('[1]Graphs Over Time'!$AA36:$AB36)</f>
        <v>819.5</v>
      </c>
      <c r="J36" s="26"/>
      <c r="N36" s="11" t="s">
        <v>67</v>
      </c>
      <c r="O36" s="8">
        <v>267</v>
      </c>
      <c r="P36" s="8">
        <v>245</v>
      </c>
      <c r="Q36" s="8">
        <f t="shared" si="2"/>
        <v>256</v>
      </c>
      <c r="R36" s="8">
        <v>207</v>
      </c>
      <c r="S36" s="8">
        <v>213</v>
      </c>
      <c r="T36" s="8">
        <f t="shared" si="0"/>
        <v>210</v>
      </c>
      <c r="U36" s="8">
        <v>216</v>
      </c>
      <c r="V36" s="8">
        <v>171</v>
      </c>
      <c r="W36" s="8">
        <f t="shared" si="1"/>
        <v>193.5</v>
      </c>
      <c r="X36" s="8"/>
      <c r="Y36" s="8"/>
    </row>
    <row r="37" spans="1:25" x14ac:dyDescent="0.35">
      <c r="A37" s="11" t="s">
        <v>68</v>
      </c>
      <c r="B37" s="8">
        <v>223.5</v>
      </c>
      <c r="C37" s="8">
        <v>195</v>
      </c>
      <c r="D37" s="8">
        <v>191</v>
      </c>
      <c r="E37" s="8"/>
      <c r="F37" s="11" t="s">
        <v>68</v>
      </c>
      <c r="G37" s="26">
        <f>AVERAGE('[1]Graphs Over Time'!$W37:$X37)</f>
        <v>875</v>
      </c>
      <c r="H37" s="26">
        <f>AVERAGE('[1]Graphs Over Time'!$Y37:$Z37)</f>
        <v>775</v>
      </c>
      <c r="I37" s="26">
        <f>AVERAGE('[1]Graphs Over Time'!$AA37:$AB37)</f>
        <v>791.5</v>
      </c>
      <c r="J37" s="26"/>
      <c r="N37" s="11" t="s">
        <v>68</v>
      </c>
      <c r="O37" s="8">
        <v>237</v>
      </c>
      <c r="P37" s="8">
        <v>210</v>
      </c>
      <c r="Q37" s="8">
        <f t="shared" si="2"/>
        <v>223.5</v>
      </c>
      <c r="R37" s="8">
        <v>186</v>
      </c>
      <c r="S37" s="8">
        <v>204</v>
      </c>
      <c r="T37" s="8">
        <f t="shared" si="0"/>
        <v>195</v>
      </c>
      <c r="U37" s="8">
        <v>210</v>
      </c>
      <c r="V37" s="8">
        <v>172</v>
      </c>
      <c r="W37" s="8">
        <f t="shared" si="1"/>
        <v>191</v>
      </c>
      <c r="X37" s="8"/>
      <c r="Y37" s="8"/>
    </row>
    <row r="38" spans="1:25" x14ac:dyDescent="0.35">
      <c r="A38" s="11" t="s">
        <v>69</v>
      </c>
      <c r="B38" s="8">
        <v>255.5</v>
      </c>
      <c r="C38" s="8">
        <v>191</v>
      </c>
      <c r="D38" s="8">
        <v>195.5</v>
      </c>
      <c r="E38" s="8"/>
      <c r="F38" s="11" t="s">
        <v>69</v>
      </c>
      <c r="G38" s="26">
        <f>AVERAGE('[1]Graphs Over Time'!$W38:$X38)</f>
        <v>898.5</v>
      </c>
      <c r="H38" s="26">
        <f>AVERAGE('[1]Graphs Over Time'!$Y38:$Z38)</f>
        <v>788.5</v>
      </c>
      <c r="I38" s="26">
        <f>AVERAGE('[1]Graphs Over Time'!$AA38:$AB38)</f>
        <v>799.5</v>
      </c>
      <c r="J38" s="26"/>
      <c r="N38" s="11" t="s">
        <v>69</v>
      </c>
      <c r="O38" s="8">
        <v>261</v>
      </c>
      <c r="P38" s="8">
        <v>250</v>
      </c>
      <c r="Q38" s="8">
        <f t="shared" si="2"/>
        <v>255.5</v>
      </c>
      <c r="R38" s="8">
        <v>184</v>
      </c>
      <c r="S38" s="8">
        <v>198</v>
      </c>
      <c r="T38" s="8">
        <f t="shared" si="0"/>
        <v>191</v>
      </c>
      <c r="U38" s="8">
        <v>207</v>
      </c>
      <c r="V38" s="8">
        <v>184</v>
      </c>
      <c r="W38" s="8">
        <f t="shared" si="1"/>
        <v>195.5</v>
      </c>
      <c r="X38" s="8"/>
      <c r="Y38" s="8"/>
    </row>
    <row r="39" spans="1:25" x14ac:dyDescent="0.35">
      <c r="A39" s="11" t="s">
        <v>70</v>
      </c>
      <c r="B39" s="8">
        <v>261</v>
      </c>
      <c r="C39" s="8">
        <v>206</v>
      </c>
      <c r="D39" s="8">
        <v>207.5</v>
      </c>
      <c r="E39" s="8"/>
      <c r="F39" s="11" t="s">
        <v>70</v>
      </c>
      <c r="G39" s="26">
        <f>AVERAGE('[1]Graphs Over Time'!$W39:$X39)</f>
        <v>905.5</v>
      </c>
      <c r="H39" s="26">
        <f>AVERAGE('[1]Graphs Over Time'!$Y39:$Z39)</f>
        <v>790</v>
      </c>
      <c r="I39" s="26">
        <f>AVERAGE('[1]Graphs Over Time'!$AA39:$AB39)</f>
        <v>823.5</v>
      </c>
      <c r="J39" s="26"/>
      <c r="N39" s="11" t="s">
        <v>70</v>
      </c>
      <c r="O39" s="8">
        <v>278</v>
      </c>
      <c r="P39" s="8">
        <v>244</v>
      </c>
      <c r="Q39" s="8">
        <f t="shared" si="2"/>
        <v>261</v>
      </c>
      <c r="R39" s="8">
        <v>204</v>
      </c>
      <c r="S39" s="8">
        <v>208</v>
      </c>
      <c r="T39" s="8">
        <f t="shared" si="0"/>
        <v>206</v>
      </c>
      <c r="U39" s="8">
        <v>221</v>
      </c>
      <c r="V39" s="8">
        <v>194</v>
      </c>
      <c r="W39" s="8">
        <f t="shared" si="1"/>
        <v>207.5</v>
      </c>
      <c r="X39" s="8"/>
      <c r="Y39" s="8"/>
    </row>
    <row r="40" spans="1:25" x14ac:dyDescent="0.35">
      <c r="A40" s="11" t="s">
        <v>71</v>
      </c>
      <c r="B40" s="8">
        <v>262</v>
      </c>
      <c r="C40" s="8">
        <v>207</v>
      </c>
      <c r="D40" s="8">
        <v>206.5</v>
      </c>
      <c r="E40" s="8"/>
      <c r="F40" s="11" t="s">
        <v>71</v>
      </c>
      <c r="G40" s="26">
        <f>AVERAGE('[1]Graphs Over Time'!$W40:$X40)</f>
        <v>895</v>
      </c>
      <c r="H40" s="26">
        <f>AVERAGE('[1]Graphs Over Time'!$Y40:$Z40)</f>
        <v>817</v>
      </c>
      <c r="I40" s="26">
        <f>AVERAGE('[1]Graphs Over Time'!$AA40:$AB40)</f>
        <v>819.5</v>
      </c>
      <c r="J40" s="26"/>
      <c r="N40" s="11" t="s">
        <v>71</v>
      </c>
      <c r="O40" s="8">
        <v>276</v>
      </c>
      <c r="P40" s="8">
        <v>248</v>
      </c>
      <c r="Q40" s="8">
        <f t="shared" si="2"/>
        <v>262</v>
      </c>
      <c r="R40" s="8">
        <v>208</v>
      </c>
      <c r="S40" s="8">
        <v>206</v>
      </c>
      <c r="T40" s="8">
        <f t="shared" si="0"/>
        <v>207</v>
      </c>
      <c r="U40" s="8">
        <v>221</v>
      </c>
      <c r="V40" s="8">
        <v>192</v>
      </c>
      <c r="W40" s="8">
        <f t="shared" si="1"/>
        <v>206.5</v>
      </c>
      <c r="X40" s="8"/>
      <c r="Y40" s="8"/>
    </row>
    <row r="41" spans="1:25" x14ac:dyDescent="0.35">
      <c r="A41" s="11" t="s">
        <v>72</v>
      </c>
      <c r="B41" s="8">
        <v>252.5</v>
      </c>
      <c r="C41" s="8">
        <v>212.5</v>
      </c>
      <c r="D41" s="8">
        <v>204</v>
      </c>
      <c r="E41" s="8"/>
      <c r="F41" s="11" t="s">
        <v>72</v>
      </c>
      <c r="G41" s="26">
        <f>AVERAGE('[1]Graphs Over Time'!$W41:$X41)</f>
        <v>856.5</v>
      </c>
      <c r="H41" s="26">
        <f>AVERAGE('[1]Graphs Over Time'!$Y41:$Z41)</f>
        <v>823.5</v>
      </c>
      <c r="I41" s="26">
        <f>AVERAGE('[1]Graphs Over Time'!$AA41:$AB41)</f>
        <v>795</v>
      </c>
      <c r="J41" s="26"/>
      <c r="N41" s="11" t="s">
        <v>72</v>
      </c>
      <c r="O41" s="8">
        <v>272</v>
      </c>
      <c r="P41" s="8">
        <v>233</v>
      </c>
      <c r="Q41" s="8">
        <f t="shared" si="2"/>
        <v>252.5</v>
      </c>
      <c r="R41" s="8">
        <v>217</v>
      </c>
      <c r="S41" s="8">
        <v>208</v>
      </c>
      <c r="T41" s="8">
        <f t="shared" si="0"/>
        <v>212.5</v>
      </c>
      <c r="U41" s="8">
        <v>210</v>
      </c>
      <c r="V41" s="8">
        <v>198</v>
      </c>
      <c r="W41" s="8">
        <f t="shared" si="1"/>
        <v>204</v>
      </c>
      <c r="X41" s="8"/>
      <c r="Y41" s="8"/>
    </row>
    <row r="42" spans="1:25" x14ac:dyDescent="0.35">
      <c r="A42" s="11" t="s">
        <v>73</v>
      </c>
      <c r="B42" s="8">
        <v>245</v>
      </c>
      <c r="C42" s="8">
        <v>196.5</v>
      </c>
      <c r="D42" s="8">
        <v>215.5</v>
      </c>
      <c r="E42" s="8"/>
      <c r="F42" s="11" t="s">
        <v>73</v>
      </c>
      <c r="G42" s="26">
        <f>AVERAGE('[1]Graphs Over Time'!$W42:$X42)</f>
        <v>883.5</v>
      </c>
      <c r="H42" s="26">
        <f>AVERAGE('[1]Graphs Over Time'!$Y42:$Z42)</f>
        <v>785</v>
      </c>
      <c r="I42" s="26">
        <f>AVERAGE('[1]Graphs Over Time'!$AA42:$AB42)</f>
        <v>810</v>
      </c>
      <c r="J42" s="26"/>
      <c r="N42" s="11" t="s">
        <v>73</v>
      </c>
      <c r="O42" s="8">
        <v>273</v>
      </c>
      <c r="P42" s="8">
        <v>217</v>
      </c>
      <c r="Q42" s="8">
        <f t="shared" si="2"/>
        <v>245</v>
      </c>
      <c r="R42" s="8">
        <v>208</v>
      </c>
      <c r="S42" s="8">
        <v>185</v>
      </c>
      <c r="T42" s="8">
        <f t="shared" si="0"/>
        <v>196.5</v>
      </c>
      <c r="U42" s="8">
        <v>226</v>
      </c>
      <c r="V42" s="8">
        <v>205</v>
      </c>
      <c r="W42" s="8">
        <f t="shared" si="1"/>
        <v>215.5</v>
      </c>
      <c r="X42" s="8"/>
      <c r="Y42" s="8"/>
    </row>
    <row r="43" spans="1:25" x14ac:dyDescent="0.35">
      <c r="A43" s="8" t="s">
        <v>74</v>
      </c>
      <c r="B43" s="8">
        <v>250</v>
      </c>
      <c r="C43" s="8">
        <v>204</v>
      </c>
      <c r="D43" s="8">
        <v>207.5</v>
      </c>
      <c r="E43" s="8"/>
      <c r="F43" s="8" t="s">
        <v>74</v>
      </c>
      <c r="G43" s="26">
        <f>AVERAGE('[1]Graphs Over Time'!$W43:$X43)</f>
        <v>896.5</v>
      </c>
      <c r="H43" s="26">
        <f>AVERAGE('[1]Graphs Over Time'!$Y43:$Z43)</f>
        <v>799.5</v>
      </c>
      <c r="I43" s="26">
        <f>AVERAGE('[1]Graphs Over Time'!$AA43:$AB43)</f>
        <v>826</v>
      </c>
      <c r="J43" s="26"/>
      <c r="N43" s="8" t="s">
        <v>74</v>
      </c>
      <c r="O43" s="8">
        <v>275</v>
      </c>
      <c r="P43" s="8">
        <v>225</v>
      </c>
      <c r="Q43" s="8">
        <f t="shared" si="2"/>
        <v>250</v>
      </c>
      <c r="R43" s="8">
        <v>212</v>
      </c>
      <c r="S43" s="8">
        <v>196</v>
      </c>
      <c r="T43" s="8">
        <f t="shared" si="0"/>
        <v>204</v>
      </c>
      <c r="U43" s="8">
        <v>211</v>
      </c>
      <c r="V43" s="8">
        <v>204</v>
      </c>
      <c r="W43" s="8">
        <f t="shared" si="1"/>
        <v>207.5</v>
      </c>
      <c r="X43" s="8"/>
      <c r="Y43" s="8"/>
    </row>
    <row r="44" spans="1:25" x14ac:dyDescent="0.35">
      <c r="A44" s="8" t="s">
        <v>75</v>
      </c>
      <c r="B44" s="8">
        <v>257.5</v>
      </c>
      <c r="C44" s="8">
        <v>204.5</v>
      </c>
      <c r="D44" s="8">
        <v>210.5</v>
      </c>
      <c r="E44" s="8"/>
      <c r="F44" s="8" t="s">
        <v>75</v>
      </c>
      <c r="G44" s="26">
        <f>AVERAGE('[1]Graphs Over Time'!$W44:$X44)</f>
        <v>928</v>
      </c>
      <c r="H44" s="26">
        <f>AVERAGE('[1]Graphs Over Time'!$Y44:$Z44)</f>
        <v>831.5</v>
      </c>
      <c r="I44" s="26">
        <f>AVERAGE('[1]Graphs Over Time'!$AA44:$AB44)</f>
        <v>839.5</v>
      </c>
      <c r="J44" s="26"/>
      <c r="N44" s="8" t="s">
        <v>75</v>
      </c>
      <c r="O44" s="8">
        <v>280</v>
      </c>
      <c r="P44" s="8">
        <v>235</v>
      </c>
      <c r="Q44" s="8">
        <f t="shared" si="2"/>
        <v>257.5</v>
      </c>
      <c r="R44" s="8">
        <v>209</v>
      </c>
      <c r="S44" s="8">
        <v>200</v>
      </c>
      <c r="T44" s="8">
        <f t="shared" si="0"/>
        <v>204.5</v>
      </c>
      <c r="U44" s="8">
        <v>215</v>
      </c>
      <c r="V44" s="8">
        <v>206</v>
      </c>
      <c r="W44" s="8">
        <f t="shared" si="1"/>
        <v>210.5</v>
      </c>
      <c r="X44" s="8"/>
      <c r="Y44" s="8"/>
    </row>
    <row r="45" spans="1:25" x14ac:dyDescent="0.35">
      <c r="A45" s="11" t="s">
        <v>76</v>
      </c>
      <c r="B45" s="8">
        <v>259</v>
      </c>
      <c r="C45" s="8">
        <v>206</v>
      </c>
      <c r="D45" s="8">
        <v>202.5</v>
      </c>
      <c r="E45" s="8"/>
      <c r="F45" s="11" t="s">
        <v>76</v>
      </c>
      <c r="G45" s="26">
        <f>AVERAGE('[1]Graphs Over Time'!$W45:$X45)</f>
        <v>908.5</v>
      </c>
      <c r="H45" s="26">
        <f>AVERAGE('[1]Graphs Over Time'!$Y45:$Z45)</f>
        <v>825</v>
      </c>
      <c r="I45" s="26">
        <f>AVERAGE('[1]Graphs Over Time'!$AA45:$AB45)</f>
        <v>821.5</v>
      </c>
      <c r="J45" s="26"/>
      <c r="N45" s="11" t="s">
        <v>76</v>
      </c>
      <c r="O45" s="8">
        <v>281</v>
      </c>
      <c r="P45" s="8">
        <v>237</v>
      </c>
      <c r="Q45" s="8">
        <f t="shared" si="2"/>
        <v>259</v>
      </c>
      <c r="R45" s="8">
        <v>195</v>
      </c>
      <c r="S45" s="8">
        <v>217</v>
      </c>
      <c r="T45" s="8">
        <f t="shared" si="0"/>
        <v>206</v>
      </c>
      <c r="U45" s="8">
        <v>212</v>
      </c>
      <c r="V45" s="8">
        <v>193</v>
      </c>
      <c r="W45" s="8">
        <f t="shared" si="1"/>
        <v>202.5</v>
      </c>
      <c r="X45" s="8"/>
      <c r="Y45" s="8"/>
    </row>
    <row r="46" spans="1:25" x14ac:dyDescent="0.35">
      <c r="A46" s="8" t="s">
        <v>77</v>
      </c>
      <c r="B46" s="8">
        <v>228.5</v>
      </c>
      <c r="C46" s="8">
        <v>186</v>
      </c>
      <c r="D46" s="8">
        <v>178</v>
      </c>
      <c r="E46" s="8"/>
      <c r="F46" s="8" t="s">
        <v>77</v>
      </c>
      <c r="G46" s="26">
        <f>AVERAGE('[1]Graphs Over Time'!$W46:$X46)</f>
        <v>916</v>
      </c>
      <c r="H46" s="26">
        <f>AVERAGE('[1]Graphs Over Time'!$Y46:$Z46)</f>
        <v>805.5</v>
      </c>
      <c r="I46" s="26">
        <f>AVERAGE('[1]Graphs Over Time'!$AA46:$AB46)</f>
        <v>864.5</v>
      </c>
      <c r="J46" s="26"/>
      <c r="N46" s="8" t="s">
        <v>77</v>
      </c>
      <c r="O46" s="8">
        <v>241</v>
      </c>
      <c r="P46" s="8">
        <v>216</v>
      </c>
      <c r="Q46" s="8">
        <f t="shared" si="2"/>
        <v>228.5</v>
      </c>
      <c r="R46" s="8">
        <v>181</v>
      </c>
      <c r="S46" s="8">
        <v>191</v>
      </c>
      <c r="T46" s="8">
        <f t="shared" si="0"/>
        <v>186</v>
      </c>
      <c r="U46" s="8">
        <v>189</v>
      </c>
      <c r="V46" s="8">
        <v>167</v>
      </c>
      <c r="W46" s="8">
        <f t="shared" si="1"/>
        <v>178</v>
      </c>
      <c r="X46" s="8"/>
      <c r="Y46" s="8"/>
    </row>
    <row r="47" spans="1:25" x14ac:dyDescent="0.35">
      <c r="A47" s="8" t="s">
        <v>78</v>
      </c>
      <c r="B47" s="8">
        <v>232.5</v>
      </c>
      <c r="C47" s="8">
        <v>187</v>
      </c>
      <c r="D47" s="8">
        <v>186.5</v>
      </c>
      <c r="E47" s="8"/>
      <c r="F47" s="8" t="s">
        <v>78</v>
      </c>
      <c r="G47" s="26">
        <f>AVERAGE('[1]Graphs Over Time'!$W47:$X47)</f>
        <v>944.5</v>
      </c>
      <c r="H47" s="26">
        <f>AVERAGE('[1]Graphs Over Time'!$Y47:$Z47)</f>
        <v>838.5</v>
      </c>
      <c r="I47" s="26">
        <f>AVERAGE('[1]Graphs Over Time'!$AA47:$AB47)</f>
        <v>877</v>
      </c>
      <c r="J47" s="26"/>
      <c r="N47" s="8" t="s">
        <v>78</v>
      </c>
      <c r="O47" s="8">
        <v>255</v>
      </c>
      <c r="P47" s="8">
        <v>210</v>
      </c>
      <c r="Q47" s="8">
        <f t="shared" si="2"/>
        <v>232.5</v>
      </c>
      <c r="R47" s="8">
        <v>182</v>
      </c>
      <c r="S47" s="8">
        <v>192</v>
      </c>
      <c r="T47" s="8">
        <f t="shared" si="0"/>
        <v>187</v>
      </c>
      <c r="U47" s="8">
        <v>197</v>
      </c>
      <c r="V47" s="8">
        <v>176</v>
      </c>
      <c r="W47" s="8">
        <f t="shared" si="1"/>
        <v>186.5</v>
      </c>
      <c r="X47" s="8"/>
      <c r="Y47" s="8"/>
    </row>
    <row r="48" spans="1:25" x14ac:dyDescent="0.35">
      <c r="A48" s="8" t="s">
        <v>79</v>
      </c>
      <c r="B48" s="8">
        <v>236</v>
      </c>
      <c r="C48" s="8">
        <v>190</v>
      </c>
      <c r="D48" s="8">
        <v>179</v>
      </c>
      <c r="E48" s="8"/>
      <c r="F48" s="8" t="s">
        <v>79</v>
      </c>
      <c r="G48" s="26">
        <f>AVERAGE('[1]Graphs Over Time'!$W48:$X48)</f>
        <v>1007</v>
      </c>
      <c r="H48" s="26">
        <f>AVERAGE('[1]Graphs Over Time'!$Y48:$Z48)</f>
        <v>882.5</v>
      </c>
      <c r="I48" s="26">
        <f>AVERAGE('[1]Graphs Over Time'!$AA48:$AB48)</f>
        <v>880</v>
      </c>
      <c r="J48" s="26"/>
      <c r="N48" s="8" t="s">
        <v>79</v>
      </c>
      <c r="O48" s="8">
        <v>263</v>
      </c>
      <c r="P48" s="8">
        <v>209</v>
      </c>
      <c r="Q48" s="8">
        <f t="shared" si="2"/>
        <v>236</v>
      </c>
      <c r="R48" s="8">
        <v>186</v>
      </c>
      <c r="S48" s="8">
        <v>194</v>
      </c>
      <c r="T48" s="8">
        <f t="shared" si="0"/>
        <v>190</v>
      </c>
      <c r="U48" s="8">
        <v>185</v>
      </c>
      <c r="V48" s="8">
        <v>173</v>
      </c>
      <c r="W48" s="8">
        <f t="shared" si="1"/>
        <v>179</v>
      </c>
      <c r="X48" s="8"/>
      <c r="Y48" s="8"/>
    </row>
    <row r="49" spans="1:25" x14ac:dyDescent="0.35">
      <c r="A49" s="8" t="s">
        <v>80</v>
      </c>
      <c r="B49" s="8">
        <v>220.5</v>
      </c>
      <c r="C49" s="8">
        <v>191</v>
      </c>
      <c r="D49" s="8">
        <v>172.5</v>
      </c>
      <c r="E49" s="8"/>
      <c r="F49" s="8" t="s">
        <v>80</v>
      </c>
      <c r="G49" s="26">
        <f>AVERAGE('[1]Graphs Over Time'!$W49:$X49)</f>
        <v>987.5</v>
      </c>
      <c r="H49" s="26">
        <f>AVERAGE('[1]Graphs Over Time'!$Y49:$Z49)</f>
        <v>899</v>
      </c>
      <c r="I49" s="26">
        <f>AVERAGE('[1]Graphs Over Time'!$AA49:$AB49)</f>
        <v>882.5</v>
      </c>
      <c r="J49" s="26"/>
      <c r="N49" s="8" t="s">
        <v>80</v>
      </c>
      <c r="O49" s="8">
        <v>242</v>
      </c>
      <c r="P49" s="8">
        <v>199</v>
      </c>
      <c r="Q49" s="8">
        <f t="shared" si="2"/>
        <v>220.5</v>
      </c>
      <c r="R49" s="8">
        <v>192</v>
      </c>
      <c r="S49" s="8">
        <v>190</v>
      </c>
      <c r="T49" s="8">
        <f t="shared" si="0"/>
        <v>191</v>
      </c>
      <c r="U49" s="8">
        <v>179</v>
      </c>
      <c r="V49" s="8">
        <v>166</v>
      </c>
      <c r="W49" s="8">
        <f t="shared" si="1"/>
        <v>172.5</v>
      </c>
      <c r="X49" s="8"/>
      <c r="Y49" s="8"/>
    </row>
    <row r="50" spans="1:25" x14ac:dyDescent="0.35">
      <c r="A50" s="8" t="s">
        <v>81</v>
      </c>
      <c r="B50" s="8">
        <v>201</v>
      </c>
      <c r="C50" s="8">
        <v>180.5</v>
      </c>
      <c r="D50" s="8">
        <v>164.5</v>
      </c>
      <c r="E50" s="8"/>
      <c r="F50" s="8" t="s">
        <v>81</v>
      </c>
      <c r="G50" s="26">
        <f>AVERAGE('[1]Graphs Over Time'!$W50:$X50)</f>
        <v>900.5</v>
      </c>
      <c r="H50" s="26">
        <f>AVERAGE('[1]Graphs Over Time'!$Y50:$Z50)</f>
        <v>869</v>
      </c>
      <c r="I50" s="26">
        <f>AVERAGE('[1]Graphs Over Time'!$AA50:$AB50)</f>
        <v>869</v>
      </c>
      <c r="J50" s="26"/>
      <c r="N50" s="8" t="s">
        <v>81</v>
      </c>
      <c r="O50" s="8">
        <v>222</v>
      </c>
      <c r="P50" s="8">
        <v>180</v>
      </c>
      <c r="Q50" s="8">
        <f t="shared" si="2"/>
        <v>201</v>
      </c>
      <c r="R50" s="8">
        <v>172</v>
      </c>
      <c r="S50" s="8">
        <v>189</v>
      </c>
      <c r="T50" s="8">
        <f t="shared" si="0"/>
        <v>180.5</v>
      </c>
      <c r="U50" s="8">
        <v>165</v>
      </c>
      <c r="V50" s="8">
        <v>164</v>
      </c>
      <c r="W50" s="8">
        <f t="shared" si="1"/>
        <v>164.5</v>
      </c>
      <c r="X50" s="8"/>
      <c r="Y50" s="8"/>
    </row>
    <row r="51" spans="1:25" x14ac:dyDescent="0.35">
      <c r="A51" s="8" t="s">
        <v>82</v>
      </c>
      <c r="B51" s="8">
        <v>204.5</v>
      </c>
      <c r="C51" s="8">
        <v>170</v>
      </c>
      <c r="D51" s="8">
        <v>167</v>
      </c>
      <c r="E51" s="8"/>
      <c r="F51" s="8" t="s">
        <v>82</v>
      </c>
      <c r="G51" s="26">
        <f>AVERAGE('[1]Graphs Over Time'!$W51:$X51)</f>
        <v>970.5</v>
      </c>
      <c r="H51" s="26">
        <f>AVERAGE('[1]Graphs Over Time'!$Y51:$Z51)</f>
        <v>894</v>
      </c>
      <c r="I51" s="26">
        <f>AVERAGE('[1]Graphs Over Time'!$AA51:$AB51)</f>
        <v>884</v>
      </c>
      <c r="J51" s="26"/>
      <c r="N51" s="8" t="s">
        <v>82</v>
      </c>
      <c r="O51" s="8">
        <v>223</v>
      </c>
      <c r="P51" s="8">
        <v>186</v>
      </c>
      <c r="Q51" s="8">
        <f t="shared" si="2"/>
        <v>204.5</v>
      </c>
      <c r="R51" s="8">
        <v>163</v>
      </c>
      <c r="S51" s="8">
        <v>177</v>
      </c>
      <c r="T51" s="8">
        <f t="shared" si="0"/>
        <v>170</v>
      </c>
      <c r="U51" s="8">
        <v>161</v>
      </c>
      <c r="V51" s="8">
        <v>173</v>
      </c>
      <c r="W51" s="8">
        <f t="shared" si="1"/>
        <v>167</v>
      </c>
      <c r="X51" s="8"/>
      <c r="Y51" s="8"/>
    </row>
    <row r="52" spans="1:25" x14ac:dyDescent="0.35">
      <c r="A52" s="8" t="s">
        <v>83</v>
      </c>
      <c r="B52" s="8">
        <v>216.5</v>
      </c>
      <c r="C52" s="8">
        <v>175</v>
      </c>
      <c r="D52" s="8">
        <v>155.5</v>
      </c>
      <c r="E52" s="8"/>
      <c r="F52" s="8" t="s">
        <v>83</v>
      </c>
      <c r="G52" s="26">
        <f>AVERAGE('[1]Graphs Over Time'!$W52:$X52)</f>
        <v>967</v>
      </c>
      <c r="H52" s="26">
        <f>AVERAGE('[1]Graphs Over Time'!$Y52:$Z52)</f>
        <v>906</v>
      </c>
      <c r="I52" s="26">
        <f>AVERAGE('[1]Graphs Over Time'!$AA52:$AB52)</f>
        <v>952</v>
      </c>
      <c r="J52" s="26"/>
      <c r="N52" s="8" t="s">
        <v>83</v>
      </c>
      <c r="O52" s="8">
        <v>240</v>
      </c>
      <c r="P52" s="8">
        <v>193</v>
      </c>
      <c r="Q52" s="8">
        <f t="shared" si="2"/>
        <v>216.5</v>
      </c>
      <c r="R52" s="8">
        <v>170</v>
      </c>
      <c r="S52" s="8">
        <v>180</v>
      </c>
      <c r="T52" s="8">
        <f t="shared" si="0"/>
        <v>175</v>
      </c>
      <c r="U52" s="8">
        <v>153</v>
      </c>
      <c r="V52" s="8">
        <v>158</v>
      </c>
      <c r="W52" s="8">
        <f t="shared" si="1"/>
        <v>155.5</v>
      </c>
      <c r="X52" s="8"/>
      <c r="Y52" s="8"/>
    </row>
    <row r="53" spans="1:25" x14ac:dyDescent="0.35">
      <c r="A53" s="8" t="s">
        <v>84</v>
      </c>
      <c r="B53" s="8">
        <v>200</v>
      </c>
      <c r="C53" s="8">
        <v>168.5</v>
      </c>
      <c r="D53" s="8">
        <v>146</v>
      </c>
      <c r="E53" s="8"/>
      <c r="F53" s="8" t="s">
        <v>84</v>
      </c>
      <c r="G53" s="26">
        <f>AVERAGE('[1]Graphs Over Time'!$W53:$X53)</f>
        <v>921</v>
      </c>
      <c r="H53" s="26">
        <f>AVERAGE('[1]Graphs Over Time'!$Y53:$Z53)</f>
        <v>902.5</v>
      </c>
      <c r="I53" s="26">
        <f>AVERAGE('[1]Graphs Over Time'!$AA53:$AB53)</f>
        <v>942</v>
      </c>
      <c r="J53" s="26"/>
      <c r="N53" s="8" t="s">
        <v>84</v>
      </c>
      <c r="O53" s="8">
        <v>220</v>
      </c>
      <c r="P53" s="8">
        <v>180</v>
      </c>
      <c r="Q53" s="8">
        <f t="shared" si="2"/>
        <v>200</v>
      </c>
      <c r="R53" s="8">
        <v>167</v>
      </c>
      <c r="S53" s="8">
        <v>170</v>
      </c>
      <c r="T53" s="8">
        <f t="shared" si="0"/>
        <v>168.5</v>
      </c>
      <c r="U53" s="8">
        <v>143</v>
      </c>
      <c r="V53" s="8">
        <v>149</v>
      </c>
      <c r="W53" s="8">
        <f t="shared" si="1"/>
        <v>146</v>
      </c>
      <c r="X53" s="8"/>
      <c r="Y53" s="8"/>
    </row>
    <row r="54" spans="1:25" x14ac:dyDescent="0.35">
      <c r="A54" s="8" t="s">
        <v>85</v>
      </c>
      <c r="B54" s="8">
        <v>195.5</v>
      </c>
      <c r="C54" s="8">
        <v>155.5</v>
      </c>
      <c r="D54" s="8">
        <v>143.5</v>
      </c>
      <c r="E54" s="8"/>
      <c r="F54" s="8" t="s">
        <v>85</v>
      </c>
      <c r="G54" s="26">
        <f>AVERAGE('[1]Graphs Over Time'!$W54:$X54)</f>
        <v>914</v>
      </c>
      <c r="H54" s="26">
        <f>AVERAGE('[1]Graphs Over Time'!$Y54:$Z54)</f>
        <v>892</v>
      </c>
      <c r="I54" s="26">
        <f>AVERAGE('[1]Graphs Over Time'!$AA54:$AB54)</f>
        <v>911</v>
      </c>
      <c r="J54" s="26"/>
      <c r="N54" s="8" t="s">
        <v>85</v>
      </c>
      <c r="O54" s="8">
        <v>219</v>
      </c>
      <c r="P54" s="8">
        <v>172</v>
      </c>
      <c r="Q54" s="8">
        <f t="shared" si="2"/>
        <v>195.5</v>
      </c>
      <c r="R54" s="8">
        <v>159</v>
      </c>
      <c r="S54" s="8">
        <v>152</v>
      </c>
      <c r="T54" s="8">
        <f t="shared" si="0"/>
        <v>155.5</v>
      </c>
      <c r="U54" s="8">
        <v>153</v>
      </c>
      <c r="V54" s="8">
        <v>134</v>
      </c>
      <c r="W54" s="8">
        <f t="shared" si="1"/>
        <v>143.5</v>
      </c>
      <c r="X54" s="8"/>
      <c r="Y54" s="8"/>
    </row>
    <row r="55" spans="1:25" x14ac:dyDescent="0.35">
      <c r="G55" s="8"/>
      <c r="H55" s="8"/>
      <c r="I55" s="8"/>
      <c r="J55" s="8"/>
    </row>
    <row r="56" spans="1:25" x14ac:dyDescent="0.35">
      <c r="G56" s="8"/>
      <c r="H56" s="8"/>
      <c r="I56" s="8"/>
      <c r="J56" s="8"/>
    </row>
  </sheetData>
  <mergeCells count="2">
    <mergeCell ref="N1:Y1"/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showGridLines="0" showRowColHeaders="0" zoomScale="80" zoomScaleNormal="80" workbookViewId="0">
      <selection activeCell="AC9" sqref="AC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46"/>
  <sheetViews>
    <sheetView zoomScale="85" zoomScaleNormal="85" workbookViewId="0">
      <selection activeCell="G14" sqref="G14"/>
    </sheetView>
  </sheetViews>
  <sheetFormatPr defaultColWidth="9.08984375" defaultRowHeight="14.5" x14ac:dyDescent="0.3"/>
  <cols>
    <col min="1" max="1" width="23" style="10" bestFit="1" customWidth="1"/>
    <col min="2" max="2" width="9.54296875" style="9" bestFit="1" customWidth="1"/>
    <col min="3" max="3" width="10.453125" style="9" bestFit="1" customWidth="1"/>
    <col min="4" max="4" width="12.26953125" style="9" bestFit="1" customWidth="1"/>
    <col min="5" max="5" width="13.1796875" style="9" bestFit="1" customWidth="1"/>
    <col min="6" max="6" width="11.1796875" style="9" bestFit="1" customWidth="1"/>
    <col min="7" max="7" width="5.6328125" style="9" bestFit="1" customWidth="1"/>
    <col min="8" max="8" width="6.90625" style="10" customWidth="1"/>
    <col min="9" max="10" width="23" style="9" bestFit="1" customWidth="1"/>
    <col min="11" max="11" width="17.453125" style="9" bestFit="1" customWidth="1"/>
    <col min="12" max="12" width="9" style="9" bestFit="1" customWidth="1"/>
    <col min="13" max="13" width="6.54296875" style="9" bestFit="1" customWidth="1"/>
    <col min="14" max="14" width="13.54296875" style="9" bestFit="1" customWidth="1"/>
    <col min="15" max="15" width="8.08984375" style="9" bestFit="1" customWidth="1"/>
    <col min="16" max="16" width="6" style="9" bestFit="1" customWidth="1"/>
    <col min="17" max="19" width="12.81640625" style="9" bestFit="1" customWidth="1"/>
    <col min="20" max="16384" width="9.08984375" style="9"/>
  </cols>
  <sheetData>
    <row r="1" spans="1:18" x14ac:dyDescent="0.3">
      <c r="A1" s="180" t="s">
        <v>16</v>
      </c>
      <c r="B1" s="180"/>
      <c r="C1" s="180"/>
      <c r="D1" s="180"/>
      <c r="E1" s="180"/>
      <c r="F1" s="180"/>
      <c r="H1" s="9"/>
      <c r="I1" s="30" t="s">
        <v>17</v>
      </c>
    </row>
    <row r="2" spans="1:18" ht="14.25" customHeight="1" x14ac:dyDescent="0.3">
      <c r="B2" s="7" t="s">
        <v>18</v>
      </c>
      <c r="C2" s="7" t="s">
        <v>19</v>
      </c>
      <c r="D2" s="7" t="s">
        <v>112</v>
      </c>
      <c r="E2" s="7" t="s">
        <v>21</v>
      </c>
      <c r="F2" s="9" t="s">
        <v>139</v>
      </c>
      <c r="G2" s="7" t="s">
        <v>22</v>
      </c>
      <c r="H2" s="9"/>
      <c r="I2" s="10"/>
      <c r="J2" s="31" t="s">
        <v>23</v>
      </c>
      <c r="K2" s="7" t="s">
        <v>24</v>
      </c>
      <c r="L2" s="31" t="s">
        <v>25</v>
      </c>
      <c r="M2" s="31" t="s">
        <v>143</v>
      </c>
      <c r="N2" s="7" t="s">
        <v>26</v>
      </c>
      <c r="O2" s="9" t="s">
        <v>128</v>
      </c>
      <c r="P2" s="9" t="s">
        <v>127</v>
      </c>
      <c r="Q2" s="9" t="s">
        <v>140</v>
      </c>
      <c r="R2" s="31" t="s">
        <v>22</v>
      </c>
    </row>
    <row r="3" spans="1:18" ht="15" customHeight="1" x14ac:dyDescent="0.3">
      <c r="A3" s="10">
        <v>45342</v>
      </c>
      <c r="B3" s="9">
        <v>90</v>
      </c>
      <c r="C3" s="9">
        <v>15</v>
      </c>
      <c r="D3" s="9">
        <v>321</v>
      </c>
      <c r="E3" s="9">
        <v>0</v>
      </c>
      <c r="F3" s="9">
        <v>0</v>
      </c>
      <c r="G3" s="9">
        <v>426</v>
      </c>
      <c r="I3" s="10">
        <v>45342</v>
      </c>
      <c r="J3" s="9">
        <v>288</v>
      </c>
      <c r="K3" s="9">
        <v>220</v>
      </c>
      <c r="L3" s="9">
        <v>60</v>
      </c>
      <c r="M3" s="9">
        <v>57</v>
      </c>
      <c r="N3" s="9">
        <v>17</v>
      </c>
      <c r="O3" s="9">
        <v>48</v>
      </c>
      <c r="P3" s="9">
        <v>80</v>
      </c>
      <c r="Q3" s="9">
        <v>49</v>
      </c>
      <c r="R3" s="9">
        <v>819</v>
      </c>
    </row>
    <row r="4" spans="1:18" ht="15" customHeight="1" x14ac:dyDescent="0.3">
      <c r="A4" s="10">
        <v>45349</v>
      </c>
      <c r="B4" s="9">
        <v>97</v>
      </c>
      <c r="C4" s="9">
        <v>15</v>
      </c>
      <c r="D4" s="9">
        <v>296</v>
      </c>
      <c r="E4" s="9">
        <v>0</v>
      </c>
      <c r="F4" s="9">
        <v>0</v>
      </c>
      <c r="G4" s="9">
        <v>408</v>
      </c>
      <c r="I4" s="10">
        <v>45349</v>
      </c>
      <c r="J4" s="9">
        <v>290</v>
      </c>
      <c r="K4" s="9">
        <v>233</v>
      </c>
      <c r="L4" s="9">
        <v>63</v>
      </c>
      <c r="M4" s="9">
        <v>67</v>
      </c>
      <c r="N4" s="9">
        <v>20</v>
      </c>
      <c r="O4" s="9">
        <v>48</v>
      </c>
      <c r="P4" s="9">
        <v>84</v>
      </c>
      <c r="Q4" s="9">
        <v>47</v>
      </c>
      <c r="R4" s="9">
        <v>852</v>
      </c>
    </row>
    <row r="5" spans="1:18" ht="15" customHeight="1" x14ac:dyDescent="0.3">
      <c r="A5" s="10">
        <v>45356</v>
      </c>
      <c r="B5" s="9">
        <v>95</v>
      </c>
      <c r="C5" s="9">
        <v>11</v>
      </c>
      <c r="D5" s="9">
        <v>269</v>
      </c>
      <c r="E5" s="9">
        <v>0</v>
      </c>
      <c r="F5" s="9">
        <v>0</v>
      </c>
      <c r="G5" s="9">
        <v>375</v>
      </c>
      <c r="I5" s="10">
        <v>45356</v>
      </c>
      <c r="J5" s="9">
        <v>259</v>
      </c>
      <c r="K5" s="9">
        <v>219</v>
      </c>
      <c r="L5" s="9">
        <v>61</v>
      </c>
      <c r="M5" s="9">
        <v>61</v>
      </c>
      <c r="N5" s="9">
        <v>18</v>
      </c>
      <c r="O5" s="9">
        <v>46</v>
      </c>
      <c r="P5" s="9">
        <v>85</v>
      </c>
      <c r="Q5" s="9">
        <v>49</v>
      </c>
      <c r="R5" s="9">
        <v>798</v>
      </c>
    </row>
    <row r="6" spans="1:18" ht="15" customHeight="1" x14ac:dyDescent="0.3">
      <c r="A6" s="10">
        <v>45363</v>
      </c>
      <c r="B6" s="9">
        <v>91</v>
      </c>
      <c r="C6" s="9">
        <v>12</v>
      </c>
      <c r="D6" s="9">
        <v>259</v>
      </c>
      <c r="E6" s="9">
        <v>0</v>
      </c>
      <c r="F6" s="9">
        <v>0</v>
      </c>
      <c r="G6" s="9">
        <v>362</v>
      </c>
      <c r="I6" s="10">
        <v>45363</v>
      </c>
      <c r="J6" s="9">
        <v>257</v>
      </c>
      <c r="K6" s="9">
        <v>223</v>
      </c>
      <c r="L6" s="9">
        <v>64</v>
      </c>
      <c r="M6" s="9">
        <v>51</v>
      </c>
      <c r="N6" s="9">
        <v>18</v>
      </c>
      <c r="O6" s="9">
        <v>49</v>
      </c>
      <c r="P6" s="9">
        <v>86</v>
      </c>
      <c r="Q6" s="9">
        <v>42</v>
      </c>
      <c r="R6" s="9">
        <v>790</v>
      </c>
    </row>
    <row r="7" spans="1:18" ht="15" customHeight="1" x14ac:dyDescent="0.3">
      <c r="A7" s="10">
        <v>45370</v>
      </c>
      <c r="B7" s="9">
        <v>92</v>
      </c>
      <c r="C7" s="9">
        <v>10</v>
      </c>
      <c r="D7" s="9">
        <v>251</v>
      </c>
      <c r="E7" s="9">
        <v>0</v>
      </c>
      <c r="F7" s="9">
        <v>0</v>
      </c>
      <c r="G7" s="9">
        <v>353</v>
      </c>
      <c r="I7" s="10">
        <v>45370</v>
      </c>
      <c r="J7" s="9">
        <v>263</v>
      </c>
      <c r="K7" s="9">
        <v>221</v>
      </c>
      <c r="L7" s="9">
        <v>63</v>
      </c>
      <c r="M7" s="9">
        <v>52</v>
      </c>
      <c r="N7" s="9">
        <v>17</v>
      </c>
      <c r="O7" s="9">
        <v>49</v>
      </c>
      <c r="P7" s="9">
        <v>79</v>
      </c>
      <c r="Q7" s="9">
        <v>45</v>
      </c>
      <c r="R7" s="9">
        <v>789</v>
      </c>
    </row>
    <row r="8" spans="1:18" ht="15" customHeight="1" x14ac:dyDescent="0.3">
      <c r="A8" s="10">
        <v>45377</v>
      </c>
      <c r="B8" s="9">
        <v>92</v>
      </c>
      <c r="C8" s="9">
        <v>9</v>
      </c>
      <c r="D8" s="9">
        <v>247</v>
      </c>
      <c r="E8" s="9">
        <v>0</v>
      </c>
      <c r="F8" s="9">
        <v>0</v>
      </c>
      <c r="G8" s="9">
        <v>348</v>
      </c>
      <c r="I8" s="10">
        <v>45377</v>
      </c>
      <c r="J8" s="9">
        <v>260</v>
      </c>
      <c r="K8" s="9">
        <v>218</v>
      </c>
      <c r="L8" s="9">
        <v>64</v>
      </c>
      <c r="M8" s="9">
        <v>57</v>
      </c>
      <c r="N8" s="9">
        <v>19</v>
      </c>
      <c r="O8" s="9">
        <v>49</v>
      </c>
      <c r="P8" s="9">
        <v>87</v>
      </c>
      <c r="Q8" s="9">
        <v>47</v>
      </c>
      <c r="R8" s="9">
        <v>801</v>
      </c>
    </row>
    <row r="9" spans="1:18" ht="15" customHeight="1" x14ac:dyDescent="0.3">
      <c r="A9" s="10">
        <v>45384</v>
      </c>
      <c r="B9" s="9">
        <v>92</v>
      </c>
      <c r="C9" s="9">
        <v>10</v>
      </c>
      <c r="D9" s="9">
        <v>236</v>
      </c>
      <c r="E9" s="9">
        <v>0</v>
      </c>
      <c r="F9" s="9">
        <v>0</v>
      </c>
      <c r="G9" s="9">
        <v>338</v>
      </c>
      <c r="I9" s="10">
        <v>45384</v>
      </c>
      <c r="J9" s="9">
        <v>252</v>
      </c>
      <c r="K9" s="9">
        <v>227</v>
      </c>
      <c r="L9" s="9">
        <v>63</v>
      </c>
      <c r="M9" s="9">
        <v>57</v>
      </c>
      <c r="N9" s="9">
        <v>18</v>
      </c>
      <c r="O9" s="9">
        <v>49</v>
      </c>
      <c r="P9" s="9">
        <v>86</v>
      </c>
      <c r="Q9" s="9">
        <v>29</v>
      </c>
      <c r="R9" s="9">
        <v>781</v>
      </c>
    </row>
    <row r="10" spans="1:18" ht="15" customHeight="1" x14ac:dyDescent="0.3">
      <c r="A10" s="10">
        <v>45391</v>
      </c>
      <c r="B10" s="9">
        <v>95</v>
      </c>
      <c r="C10" s="9">
        <v>10</v>
      </c>
      <c r="D10" s="9">
        <v>221</v>
      </c>
      <c r="E10" s="9">
        <v>0</v>
      </c>
      <c r="F10" s="9">
        <v>0</v>
      </c>
      <c r="G10" s="9">
        <v>326</v>
      </c>
      <c r="I10" s="10">
        <v>45391</v>
      </c>
      <c r="J10" s="9">
        <v>259</v>
      </c>
      <c r="K10" s="9">
        <v>231</v>
      </c>
      <c r="L10" s="9">
        <v>65</v>
      </c>
      <c r="M10" s="9">
        <v>60</v>
      </c>
      <c r="N10" s="9">
        <v>16</v>
      </c>
      <c r="O10" s="9">
        <v>47</v>
      </c>
      <c r="P10" s="9">
        <v>81</v>
      </c>
      <c r="Q10" s="9">
        <v>29</v>
      </c>
      <c r="R10" s="9">
        <v>788</v>
      </c>
    </row>
    <row r="11" spans="1:18" ht="15" customHeight="1" x14ac:dyDescent="0.3">
      <c r="A11" s="10">
        <v>45398</v>
      </c>
      <c r="B11" s="9">
        <v>93</v>
      </c>
      <c r="C11" s="9">
        <v>10</v>
      </c>
      <c r="D11" s="9">
        <v>206</v>
      </c>
      <c r="E11" s="9">
        <v>0</v>
      </c>
      <c r="F11" s="9">
        <v>1</v>
      </c>
      <c r="G11" s="9">
        <v>310</v>
      </c>
      <c r="I11" s="10">
        <v>45398</v>
      </c>
      <c r="J11" s="9">
        <v>252</v>
      </c>
      <c r="K11" s="9">
        <v>221</v>
      </c>
      <c r="L11" s="9">
        <v>63</v>
      </c>
      <c r="M11" s="9">
        <v>67</v>
      </c>
      <c r="N11" s="9">
        <v>21</v>
      </c>
      <c r="O11" s="9">
        <v>48</v>
      </c>
      <c r="P11" s="9">
        <v>84</v>
      </c>
      <c r="Q11" s="9">
        <v>30</v>
      </c>
      <c r="R11" s="9">
        <v>786</v>
      </c>
    </row>
    <row r="12" spans="1:18" ht="15" customHeight="1" x14ac:dyDescent="0.3">
      <c r="A12" s="10">
        <v>45405</v>
      </c>
      <c r="B12" s="9">
        <v>96</v>
      </c>
      <c r="C12" s="9">
        <v>12</v>
      </c>
      <c r="D12" s="9">
        <v>199</v>
      </c>
      <c r="E12" s="9">
        <v>0</v>
      </c>
      <c r="F12" s="9">
        <v>1</v>
      </c>
      <c r="G12" s="9">
        <v>308</v>
      </c>
      <c r="I12" s="10">
        <v>45405</v>
      </c>
      <c r="J12" s="9">
        <v>260</v>
      </c>
      <c r="K12" s="9">
        <v>220</v>
      </c>
      <c r="L12" s="9">
        <v>66</v>
      </c>
      <c r="M12" s="9">
        <v>71</v>
      </c>
      <c r="N12" s="9">
        <v>21</v>
      </c>
      <c r="O12" s="9">
        <v>49</v>
      </c>
      <c r="P12" s="9">
        <v>86</v>
      </c>
      <c r="Q12" s="9">
        <v>28</v>
      </c>
      <c r="R12" s="9">
        <v>801</v>
      </c>
    </row>
    <row r="13" spans="1:18" ht="15" customHeight="1" x14ac:dyDescent="0.3">
      <c r="A13" s="10">
        <v>45412</v>
      </c>
      <c r="B13" s="9">
        <v>92</v>
      </c>
      <c r="C13" s="9">
        <v>11</v>
      </c>
      <c r="D13" s="9">
        <v>192</v>
      </c>
      <c r="E13" s="9">
        <v>0</v>
      </c>
      <c r="F13" s="9">
        <v>0</v>
      </c>
      <c r="G13" s="9">
        <v>295</v>
      </c>
      <c r="I13" s="10">
        <v>45412</v>
      </c>
      <c r="J13" s="9">
        <v>259</v>
      </c>
      <c r="K13" s="9">
        <v>220</v>
      </c>
      <c r="L13" s="9">
        <v>66</v>
      </c>
      <c r="M13" s="9">
        <v>65</v>
      </c>
      <c r="N13" s="9">
        <v>22</v>
      </c>
      <c r="O13" s="9">
        <v>49</v>
      </c>
      <c r="P13" s="9">
        <v>85</v>
      </c>
      <c r="Q13" s="9">
        <v>28</v>
      </c>
      <c r="R13" s="9">
        <v>794</v>
      </c>
    </row>
    <row r="14" spans="1:18" ht="15" customHeight="1" x14ac:dyDescent="0.3">
      <c r="A14" s="10">
        <v>45419</v>
      </c>
      <c r="B14" s="9">
        <v>86</v>
      </c>
      <c r="C14" s="9">
        <v>12</v>
      </c>
      <c r="D14" s="9">
        <v>244</v>
      </c>
      <c r="E14" s="9">
        <v>0</v>
      </c>
      <c r="F14" s="9">
        <v>0</v>
      </c>
      <c r="G14" s="9">
        <v>342</v>
      </c>
      <c r="I14" s="10">
        <v>45419</v>
      </c>
      <c r="J14" s="9">
        <v>244</v>
      </c>
      <c r="K14" s="9">
        <v>222</v>
      </c>
      <c r="L14" s="9">
        <v>66</v>
      </c>
      <c r="M14" s="9">
        <v>78</v>
      </c>
      <c r="N14" s="9">
        <v>20</v>
      </c>
      <c r="O14" s="9">
        <v>50</v>
      </c>
      <c r="P14" s="9">
        <v>85</v>
      </c>
      <c r="Q14" s="9">
        <v>28</v>
      </c>
      <c r="R14" s="9">
        <v>793</v>
      </c>
    </row>
    <row r="15" spans="1:18" ht="15" customHeight="1" x14ac:dyDescent="0.3">
      <c r="A15" s="10" t="s">
        <v>27</v>
      </c>
      <c r="B15" s="9">
        <v>103</v>
      </c>
      <c r="C15" s="9">
        <v>15</v>
      </c>
      <c r="D15" s="9">
        <v>34.5</v>
      </c>
      <c r="E15" s="9">
        <v>5</v>
      </c>
      <c r="F15" s="9">
        <v>0</v>
      </c>
      <c r="G15" s="9">
        <v>166</v>
      </c>
      <c r="I15" s="9" t="s">
        <v>27</v>
      </c>
      <c r="J15" s="9">
        <v>387</v>
      </c>
      <c r="K15" s="9">
        <v>245</v>
      </c>
      <c r="L15" s="9">
        <v>68</v>
      </c>
      <c r="M15" s="9">
        <v>66</v>
      </c>
      <c r="N15" s="9">
        <v>39</v>
      </c>
      <c r="O15" s="9">
        <v>0</v>
      </c>
      <c r="P15" s="9">
        <v>0</v>
      </c>
      <c r="Q15" s="9">
        <v>0</v>
      </c>
      <c r="R15" s="9">
        <v>858.5</v>
      </c>
    </row>
    <row r="16" spans="1:18" ht="15" customHeight="1" x14ac:dyDescent="0.3"/>
    <row r="17" spans="1:13" x14ac:dyDescent="0.3">
      <c r="A17" s="180" t="s">
        <v>28</v>
      </c>
      <c r="B17" s="180"/>
      <c r="C17" s="180"/>
      <c r="D17" s="180"/>
      <c r="E17" s="180"/>
      <c r="F17" s="180"/>
    </row>
    <row r="18" spans="1:13" ht="15" customHeight="1" x14ac:dyDescent="0.3">
      <c r="B18" s="7" t="s">
        <v>30</v>
      </c>
      <c r="C18" s="7" t="s">
        <v>31</v>
      </c>
      <c r="D18" s="7" t="s">
        <v>32</v>
      </c>
      <c r="E18" s="9" t="s">
        <v>114</v>
      </c>
      <c r="F18" s="9" t="s">
        <v>130</v>
      </c>
      <c r="G18" s="7" t="s">
        <v>22</v>
      </c>
      <c r="H18" s="9"/>
      <c r="J18" s="9" t="s">
        <v>29</v>
      </c>
      <c r="K18" s="9" t="s">
        <v>0</v>
      </c>
      <c r="L18" s="9" t="s">
        <v>1</v>
      </c>
      <c r="M18" s="9" t="s">
        <v>22</v>
      </c>
    </row>
    <row r="19" spans="1:13" x14ac:dyDescent="0.3">
      <c r="A19" s="10">
        <v>45342</v>
      </c>
      <c r="B19" s="9">
        <v>10</v>
      </c>
      <c r="C19" s="9">
        <v>23</v>
      </c>
      <c r="D19" s="9">
        <v>28</v>
      </c>
      <c r="E19" s="9">
        <v>7</v>
      </c>
      <c r="F19" s="9">
        <v>2</v>
      </c>
      <c r="G19" s="9">
        <v>70</v>
      </c>
      <c r="J19" s="10">
        <v>45342</v>
      </c>
      <c r="K19" s="9">
        <v>1528</v>
      </c>
      <c r="L19" s="9">
        <v>825</v>
      </c>
      <c r="M19" s="9">
        <v>2353</v>
      </c>
    </row>
    <row r="20" spans="1:13" x14ac:dyDescent="0.3">
      <c r="A20" s="10">
        <v>45349</v>
      </c>
      <c r="B20" s="9">
        <v>12</v>
      </c>
      <c r="C20" s="9">
        <v>24</v>
      </c>
      <c r="D20" s="9">
        <v>30</v>
      </c>
      <c r="E20" s="9">
        <v>5</v>
      </c>
      <c r="F20" s="9">
        <v>2</v>
      </c>
      <c r="G20" s="9">
        <v>73</v>
      </c>
      <c r="H20" s="9"/>
      <c r="J20" s="10">
        <v>45349</v>
      </c>
      <c r="K20" s="9">
        <v>1534</v>
      </c>
      <c r="L20" s="9">
        <v>782</v>
      </c>
      <c r="M20" s="9">
        <v>2316</v>
      </c>
    </row>
    <row r="21" spans="1:13" x14ac:dyDescent="0.3">
      <c r="A21" s="10">
        <v>45356</v>
      </c>
      <c r="B21" s="9">
        <v>9</v>
      </c>
      <c r="C21" s="9">
        <v>25</v>
      </c>
      <c r="D21" s="9">
        <v>29</v>
      </c>
      <c r="E21" s="9">
        <v>7</v>
      </c>
      <c r="F21" s="9">
        <v>2</v>
      </c>
      <c r="G21" s="9">
        <v>72</v>
      </c>
      <c r="H21" s="9"/>
      <c r="J21" s="10">
        <v>45356</v>
      </c>
      <c r="K21" s="9">
        <v>1433</v>
      </c>
      <c r="L21" s="9">
        <v>735</v>
      </c>
      <c r="M21" s="9">
        <v>2168</v>
      </c>
    </row>
    <row r="22" spans="1:13" x14ac:dyDescent="0.3">
      <c r="A22" s="10">
        <v>45363</v>
      </c>
      <c r="B22" s="9">
        <v>9</v>
      </c>
      <c r="C22" s="9">
        <v>26</v>
      </c>
      <c r="D22" s="9">
        <v>27</v>
      </c>
      <c r="E22" s="9">
        <v>5</v>
      </c>
      <c r="F22" s="9">
        <v>2</v>
      </c>
      <c r="G22" s="9">
        <v>69</v>
      </c>
      <c r="H22" s="9"/>
      <c r="J22" s="10">
        <v>45363</v>
      </c>
      <c r="K22" s="9">
        <v>1411</v>
      </c>
      <c r="L22" s="9">
        <v>707</v>
      </c>
      <c r="M22" s="9">
        <v>2118</v>
      </c>
    </row>
    <row r="23" spans="1:13" x14ac:dyDescent="0.3">
      <c r="A23" s="10">
        <v>45370</v>
      </c>
      <c r="B23" s="9">
        <v>8</v>
      </c>
      <c r="C23" s="9">
        <v>27</v>
      </c>
      <c r="D23" s="9">
        <v>27</v>
      </c>
      <c r="E23" s="9">
        <v>7</v>
      </c>
      <c r="F23" s="9">
        <v>2</v>
      </c>
      <c r="G23" s="9">
        <v>71</v>
      </c>
      <c r="J23" s="10">
        <v>45370</v>
      </c>
      <c r="K23" s="9">
        <v>1400</v>
      </c>
      <c r="L23" s="9">
        <v>688</v>
      </c>
      <c r="M23" s="9">
        <v>2088</v>
      </c>
    </row>
    <row r="24" spans="1:13" x14ac:dyDescent="0.3">
      <c r="A24" s="10">
        <v>45377</v>
      </c>
      <c r="B24" s="9">
        <v>9</v>
      </c>
      <c r="C24" s="9">
        <v>28</v>
      </c>
      <c r="D24" s="9">
        <v>30</v>
      </c>
      <c r="E24" s="9">
        <v>5</v>
      </c>
      <c r="F24" s="9">
        <v>2</v>
      </c>
      <c r="G24" s="9">
        <v>74</v>
      </c>
      <c r="J24" s="10">
        <v>45377</v>
      </c>
      <c r="K24" s="9">
        <v>1402</v>
      </c>
      <c r="L24" s="9">
        <v>668</v>
      </c>
      <c r="M24" s="9">
        <v>2070</v>
      </c>
    </row>
    <row r="25" spans="1:13" x14ac:dyDescent="0.3">
      <c r="A25" s="10">
        <v>45384</v>
      </c>
      <c r="B25" s="9">
        <v>8</v>
      </c>
      <c r="C25" s="9">
        <v>24</v>
      </c>
      <c r="D25" s="9">
        <v>28</v>
      </c>
      <c r="E25" s="9">
        <v>8</v>
      </c>
      <c r="F25" s="9">
        <v>2</v>
      </c>
      <c r="G25" s="9">
        <v>70</v>
      </c>
      <c r="J25" s="10">
        <v>45384</v>
      </c>
      <c r="K25" s="9">
        <v>1362</v>
      </c>
      <c r="L25" s="9">
        <v>646</v>
      </c>
      <c r="M25" s="9">
        <v>2008</v>
      </c>
    </row>
    <row r="26" spans="1:13" x14ac:dyDescent="0.3">
      <c r="A26" s="10">
        <v>45391</v>
      </c>
      <c r="B26" s="9">
        <v>6</v>
      </c>
      <c r="C26" s="9">
        <v>17</v>
      </c>
      <c r="D26" s="9">
        <v>30</v>
      </c>
      <c r="E26" s="9">
        <v>8</v>
      </c>
      <c r="F26" s="9">
        <v>2</v>
      </c>
      <c r="G26" s="9">
        <v>63</v>
      </c>
      <c r="J26" s="10">
        <v>45391</v>
      </c>
      <c r="K26" s="9">
        <v>1337</v>
      </c>
      <c r="L26" s="9">
        <v>612</v>
      </c>
      <c r="M26" s="9">
        <v>1949</v>
      </c>
    </row>
    <row r="27" spans="1:13" x14ac:dyDescent="0.3">
      <c r="A27" s="10">
        <v>45398</v>
      </c>
      <c r="B27" s="9">
        <v>6</v>
      </c>
      <c r="C27" s="9">
        <v>24</v>
      </c>
      <c r="D27" s="9">
        <v>28</v>
      </c>
      <c r="E27" s="9">
        <v>8</v>
      </c>
      <c r="F27" s="9">
        <v>2</v>
      </c>
      <c r="G27" s="9">
        <v>68</v>
      </c>
      <c r="H27" s="9"/>
      <c r="J27" s="10">
        <v>45398</v>
      </c>
      <c r="K27" s="9">
        <v>1319</v>
      </c>
      <c r="L27" s="9">
        <v>593</v>
      </c>
      <c r="M27" s="9">
        <v>1912</v>
      </c>
    </row>
    <row r="28" spans="1:13" x14ac:dyDescent="0.3">
      <c r="A28" s="10">
        <v>45405</v>
      </c>
      <c r="B28" s="9">
        <v>5</v>
      </c>
      <c r="C28" s="9">
        <v>26</v>
      </c>
      <c r="D28" s="9">
        <v>30</v>
      </c>
      <c r="E28" s="9">
        <v>8</v>
      </c>
      <c r="F28" s="9">
        <v>2</v>
      </c>
      <c r="G28" s="9">
        <v>71</v>
      </c>
      <c r="H28" s="9"/>
      <c r="J28" s="10">
        <v>45405</v>
      </c>
      <c r="K28" s="9">
        <v>1331</v>
      </c>
      <c r="L28" s="9">
        <v>584</v>
      </c>
      <c r="M28" s="9">
        <v>1915</v>
      </c>
    </row>
    <row r="29" spans="1:13" x14ac:dyDescent="0.3">
      <c r="A29" s="10">
        <v>45412</v>
      </c>
      <c r="B29" s="9">
        <v>7</v>
      </c>
      <c r="C29" s="9">
        <v>25</v>
      </c>
      <c r="D29" s="9">
        <v>26</v>
      </c>
      <c r="E29" s="9">
        <v>4</v>
      </c>
      <c r="F29" s="9">
        <v>2</v>
      </c>
      <c r="G29" s="9">
        <v>64</v>
      </c>
      <c r="H29" s="9"/>
      <c r="J29" s="10">
        <v>45412</v>
      </c>
      <c r="K29" s="9">
        <v>1303</v>
      </c>
      <c r="L29" s="9">
        <v>568</v>
      </c>
      <c r="M29" s="9">
        <v>1871</v>
      </c>
    </row>
    <row r="30" spans="1:13" x14ac:dyDescent="0.3">
      <c r="A30" s="10">
        <v>45419</v>
      </c>
      <c r="B30" s="9">
        <v>5</v>
      </c>
      <c r="C30" s="9">
        <v>26</v>
      </c>
      <c r="D30" s="9">
        <v>28</v>
      </c>
      <c r="E30" s="9">
        <v>4</v>
      </c>
      <c r="F30" s="9">
        <v>2</v>
      </c>
      <c r="G30" s="9">
        <v>65</v>
      </c>
      <c r="H30" s="9"/>
      <c r="J30" s="10">
        <v>45419</v>
      </c>
      <c r="K30" s="9">
        <v>1289</v>
      </c>
      <c r="L30" s="9">
        <v>558</v>
      </c>
      <c r="M30" s="9">
        <v>1847</v>
      </c>
    </row>
    <row r="31" spans="1:13" x14ac:dyDescent="0.3">
      <c r="A31" s="10" t="s">
        <v>27</v>
      </c>
      <c r="B31" s="9">
        <v>8</v>
      </c>
      <c r="C31" s="9">
        <v>24</v>
      </c>
      <c r="D31" s="9">
        <v>27</v>
      </c>
      <c r="E31" s="9">
        <v>0</v>
      </c>
      <c r="F31" s="9">
        <v>0</v>
      </c>
      <c r="G31" s="9">
        <v>63</v>
      </c>
      <c r="H31" s="9"/>
      <c r="J31" s="9" t="s">
        <v>27</v>
      </c>
      <c r="K31" s="9">
        <v>1117</v>
      </c>
      <c r="L31" s="9">
        <v>369</v>
      </c>
      <c r="M31" s="9">
        <v>1484</v>
      </c>
    </row>
    <row r="32" spans="1:13" x14ac:dyDescent="0.3">
      <c r="H32" s="9"/>
    </row>
    <row r="33" spans="1:3" x14ac:dyDescent="0.3">
      <c r="A33" s="181" t="s">
        <v>33</v>
      </c>
      <c r="B33" s="181"/>
      <c r="C33" s="181"/>
    </row>
    <row r="34" spans="1:3" ht="15" customHeight="1" x14ac:dyDescent="0.3">
      <c r="B34" s="7" t="s">
        <v>34</v>
      </c>
      <c r="C34" s="7" t="s">
        <v>22</v>
      </c>
    </row>
    <row r="35" spans="1:3" x14ac:dyDescent="0.3">
      <c r="A35" s="10">
        <v>45342</v>
      </c>
      <c r="B35" s="9">
        <v>18</v>
      </c>
      <c r="C35" s="9">
        <v>70</v>
      </c>
    </row>
    <row r="36" spans="1:3" x14ac:dyDescent="0.3">
      <c r="A36" s="10">
        <v>45349</v>
      </c>
      <c r="B36" s="9">
        <v>18</v>
      </c>
      <c r="C36" s="9">
        <v>73</v>
      </c>
    </row>
    <row r="37" spans="1:3" x14ac:dyDescent="0.3">
      <c r="A37" s="10">
        <v>45356</v>
      </c>
      <c r="B37" s="9">
        <v>18</v>
      </c>
      <c r="C37" s="9">
        <v>72</v>
      </c>
    </row>
    <row r="38" spans="1:3" x14ac:dyDescent="0.3">
      <c r="A38" s="10">
        <v>45363</v>
      </c>
      <c r="B38" s="9">
        <v>17</v>
      </c>
      <c r="C38" s="9">
        <v>69</v>
      </c>
    </row>
    <row r="39" spans="1:3" x14ac:dyDescent="0.3">
      <c r="A39" s="10">
        <v>45370</v>
      </c>
      <c r="B39" s="9">
        <v>17</v>
      </c>
      <c r="C39" s="9">
        <v>71</v>
      </c>
    </row>
    <row r="40" spans="1:3" x14ac:dyDescent="0.3">
      <c r="A40" s="10">
        <v>45377</v>
      </c>
      <c r="B40" s="9">
        <v>17</v>
      </c>
      <c r="C40" s="9">
        <v>74</v>
      </c>
    </row>
    <row r="41" spans="1:3" x14ac:dyDescent="0.3">
      <c r="A41" s="10">
        <v>45384</v>
      </c>
      <c r="B41" s="9">
        <v>17</v>
      </c>
      <c r="C41" s="9">
        <v>70</v>
      </c>
    </row>
    <row r="42" spans="1:3" x14ac:dyDescent="0.3">
      <c r="A42" s="10">
        <v>45391</v>
      </c>
      <c r="B42" s="9">
        <v>14</v>
      </c>
      <c r="C42" s="9">
        <v>63</v>
      </c>
    </row>
    <row r="43" spans="1:3" x14ac:dyDescent="0.3">
      <c r="A43" s="10">
        <v>45398</v>
      </c>
      <c r="B43" s="9">
        <v>14</v>
      </c>
      <c r="C43" s="9">
        <v>68</v>
      </c>
    </row>
    <row r="44" spans="1:3" x14ac:dyDescent="0.3">
      <c r="A44" s="10">
        <v>45405</v>
      </c>
      <c r="B44" s="9">
        <v>13</v>
      </c>
      <c r="C44" s="9">
        <v>71</v>
      </c>
    </row>
    <row r="45" spans="1:3" x14ac:dyDescent="0.3">
      <c r="A45" s="10">
        <v>45412</v>
      </c>
      <c r="B45" s="9">
        <v>14</v>
      </c>
      <c r="C45" s="9">
        <v>64</v>
      </c>
    </row>
    <row r="46" spans="1:3" x14ac:dyDescent="0.3">
      <c r="A46" s="10">
        <v>45419</v>
      </c>
      <c r="B46" s="9">
        <v>12</v>
      </c>
      <c r="C46" s="9">
        <v>65</v>
      </c>
    </row>
  </sheetData>
  <mergeCells count="3">
    <mergeCell ref="A1:F1"/>
    <mergeCell ref="A17:F17"/>
    <mergeCell ref="A33:C3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46"/>
  <sheetViews>
    <sheetView showGridLines="0" zoomScale="85" zoomScaleNormal="90" workbookViewId="0">
      <selection activeCell="B37" sqref="B37:C38"/>
    </sheetView>
  </sheetViews>
  <sheetFormatPr defaultColWidth="9.08984375" defaultRowHeight="14" x14ac:dyDescent="0.3"/>
  <cols>
    <col min="1" max="1" width="70.26953125" style="174" customWidth="1"/>
    <col min="2" max="2" width="10.36328125" style="173" customWidth="1"/>
    <col min="3" max="3" width="13.7265625" style="173" bestFit="1" customWidth="1"/>
    <col min="4" max="4" width="10.7265625" style="173" customWidth="1"/>
    <col min="5" max="5" width="4.26953125" style="173" bestFit="1" customWidth="1"/>
    <col min="6" max="6" width="68.26953125" style="174" bestFit="1" customWidth="1"/>
    <col min="7" max="7" width="9.6328125" style="173" customWidth="1"/>
    <col min="8" max="8" width="10.7265625" style="173" customWidth="1"/>
    <col min="9" max="9" width="10.36328125" style="173" customWidth="1"/>
    <col min="10" max="16384" width="9.08984375" style="174"/>
  </cols>
  <sheetData>
    <row r="1" spans="1:9" s="36" customFormat="1" ht="18.5" thickBot="1" x14ac:dyDescent="0.4">
      <c r="A1" s="33" t="s">
        <v>225</v>
      </c>
      <c r="B1" s="34"/>
      <c r="C1" s="34"/>
      <c r="D1" s="34"/>
      <c r="E1" s="34"/>
      <c r="F1" s="35" t="s">
        <v>123</v>
      </c>
      <c r="G1" s="34"/>
      <c r="H1" s="34"/>
      <c r="I1" s="34"/>
    </row>
    <row r="2" spans="1:9" s="36" customFormat="1" ht="18" x14ac:dyDescent="0.4">
      <c r="A2" s="37" t="s">
        <v>126</v>
      </c>
      <c r="B2" s="38">
        <f>SUM(B3:B4)</f>
        <v>1847</v>
      </c>
      <c r="C2" s="39"/>
      <c r="D2" s="39"/>
      <c r="E2" s="39"/>
      <c r="F2" s="40"/>
      <c r="G2" s="39"/>
      <c r="H2" s="39"/>
      <c r="I2" s="41"/>
    </row>
    <row r="3" spans="1:9" s="36" customFormat="1" ht="17.5" x14ac:dyDescent="0.35">
      <c r="A3" s="42" t="s">
        <v>0</v>
      </c>
      <c r="B3" s="43">
        <f>SUM(C43, B31, C10)</f>
        <v>1289</v>
      </c>
      <c r="C3" s="44"/>
      <c r="D3" s="44"/>
      <c r="E3" s="44"/>
      <c r="F3" s="45"/>
      <c r="G3" s="44"/>
      <c r="H3" s="44"/>
      <c r="I3" s="46"/>
    </row>
    <row r="4" spans="1:9" s="36" customFormat="1" ht="18" thickBot="1" x14ac:dyDescent="0.4">
      <c r="A4" s="47" t="s">
        <v>1</v>
      </c>
      <c r="B4" s="48">
        <f>SUM(D10,B43)</f>
        <v>558</v>
      </c>
      <c r="C4" s="49"/>
      <c r="D4" s="49"/>
      <c r="E4" s="49"/>
      <c r="F4" s="50"/>
      <c r="G4" s="49"/>
      <c r="H4" s="49"/>
      <c r="I4" s="51"/>
    </row>
    <row r="5" spans="1:9" s="36" customFormat="1" ht="17.5" x14ac:dyDescent="0.35">
      <c r="A5" s="52" t="s">
        <v>2</v>
      </c>
      <c r="B5" s="53"/>
      <c r="C5" s="53"/>
      <c r="D5" s="53"/>
      <c r="E5" s="53"/>
      <c r="F5" s="54"/>
      <c r="G5" s="55"/>
      <c r="H5" s="55"/>
      <c r="I5" s="56"/>
    </row>
    <row r="6" spans="1:9" s="62" customFormat="1" ht="36.75" customHeight="1" thickBot="1" x14ac:dyDescent="0.4">
      <c r="A6" s="57" t="s">
        <v>3</v>
      </c>
      <c r="B6" s="58" t="s">
        <v>4</v>
      </c>
      <c r="C6" s="58" t="s">
        <v>5</v>
      </c>
      <c r="D6" s="58" t="s">
        <v>110</v>
      </c>
      <c r="E6" s="59"/>
      <c r="F6" s="60"/>
      <c r="G6" s="61" t="s">
        <v>4</v>
      </c>
      <c r="H6" s="61" t="s">
        <v>135</v>
      </c>
      <c r="I6" s="61" t="s">
        <v>136</v>
      </c>
    </row>
    <row r="7" spans="1:9" s="65" customFormat="1" ht="14.5" x14ac:dyDescent="0.3">
      <c r="A7" s="63" t="s">
        <v>223</v>
      </c>
      <c r="B7" s="64">
        <v>86</v>
      </c>
      <c r="C7" s="64">
        <v>117</v>
      </c>
      <c r="D7" s="64">
        <v>190</v>
      </c>
      <c r="E7" s="64"/>
      <c r="F7" s="63" t="s">
        <v>137</v>
      </c>
      <c r="G7" s="64">
        <v>0</v>
      </c>
      <c r="H7" s="64">
        <v>0</v>
      </c>
      <c r="I7" s="175">
        <v>0</v>
      </c>
    </row>
    <row r="8" spans="1:9" s="65" customFormat="1" ht="14.5" x14ac:dyDescent="0.3">
      <c r="A8" s="66" t="s">
        <v>7</v>
      </c>
      <c r="B8" s="67">
        <v>12</v>
      </c>
      <c r="C8" s="67">
        <v>12</v>
      </c>
      <c r="D8" s="67">
        <v>19</v>
      </c>
      <c r="E8" s="67"/>
      <c r="F8" s="68"/>
      <c r="G8" s="69"/>
      <c r="H8" s="69"/>
      <c r="I8" s="70"/>
    </row>
    <row r="9" spans="1:9" s="65" customFormat="1" ht="14.5" x14ac:dyDescent="0.3">
      <c r="A9" s="66" t="s">
        <v>112</v>
      </c>
      <c r="B9" s="67">
        <v>244</v>
      </c>
      <c r="C9" s="67">
        <v>314</v>
      </c>
      <c r="D9" s="67">
        <v>337</v>
      </c>
      <c r="E9" s="67"/>
      <c r="F9" s="68"/>
      <c r="G9" s="71"/>
      <c r="H9" s="71"/>
      <c r="I9" s="70" t="s">
        <v>8</v>
      </c>
    </row>
    <row r="10" spans="1:9" s="36" customFormat="1" ht="17.5" x14ac:dyDescent="0.35">
      <c r="A10" s="72" t="s">
        <v>138</v>
      </c>
      <c r="B10" s="73">
        <f>SUM(B7:B9, G7)</f>
        <v>342</v>
      </c>
      <c r="C10" s="73">
        <f>SUM(C7:C9)</f>
        <v>443</v>
      </c>
      <c r="D10" s="73">
        <f>SUM(D7:D9, H7:I7)</f>
        <v>546</v>
      </c>
      <c r="E10" s="74"/>
      <c r="F10" s="75"/>
      <c r="G10" s="76"/>
      <c r="H10" s="76"/>
      <c r="I10" s="77"/>
    </row>
    <row r="11" spans="1:9" s="84" customFormat="1" ht="14.25" customHeight="1" x14ac:dyDescent="0.35">
      <c r="A11" s="78"/>
      <c r="B11" s="79"/>
      <c r="C11" s="79"/>
      <c r="D11" s="79"/>
      <c r="E11" s="80"/>
      <c r="F11" s="81"/>
      <c r="G11" s="82"/>
      <c r="H11" s="82"/>
      <c r="I11" s="83"/>
    </row>
    <row r="12" spans="1:9" s="36" customFormat="1" ht="17.5" x14ac:dyDescent="0.35">
      <c r="A12" s="182" t="s">
        <v>149</v>
      </c>
      <c r="B12" s="183"/>
      <c r="C12" s="85"/>
      <c r="D12" s="85"/>
      <c r="E12" s="85"/>
      <c r="F12" s="86"/>
      <c r="G12" s="87"/>
      <c r="H12" s="87"/>
      <c r="I12" s="88"/>
    </row>
    <row r="13" spans="1:9" s="95" customFormat="1" ht="15.5" x14ac:dyDescent="0.35">
      <c r="A13" s="89"/>
      <c r="B13" s="90"/>
      <c r="C13" s="91"/>
      <c r="D13" s="91"/>
      <c r="E13" s="91"/>
      <c r="F13" s="92"/>
      <c r="G13" s="93"/>
      <c r="H13" s="93"/>
      <c r="I13" s="94"/>
    </row>
    <row r="14" spans="1:9" s="62" customFormat="1" ht="18" thickBot="1" x14ac:dyDescent="0.4">
      <c r="A14" s="96" t="s">
        <v>122</v>
      </c>
      <c r="B14" s="97" t="s">
        <v>9</v>
      </c>
      <c r="C14" s="97" t="s">
        <v>10</v>
      </c>
      <c r="D14" s="97"/>
      <c r="E14" s="97"/>
      <c r="F14" s="98" t="s">
        <v>118</v>
      </c>
      <c r="G14" s="97" t="s">
        <v>11</v>
      </c>
      <c r="H14" s="97" t="s">
        <v>10</v>
      </c>
      <c r="I14" s="99"/>
    </row>
    <row r="15" spans="1:9" s="65" customFormat="1" ht="14.5" x14ac:dyDescent="0.3">
      <c r="A15" s="100" t="s">
        <v>154</v>
      </c>
      <c r="B15" s="101" t="s">
        <v>8</v>
      </c>
      <c r="C15" s="101">
        <v>20</v>
      </c>
      <c r="D15" s="101"/>
      <c r="E15" s="101"/>
      <c r="F15" s="102" t="s">
        <v>148</v>
      </c>
      <c r="G15" s="101">
        <v>46</v>
      </c>
      <c r="H15" s="101"/>
      <c r="I15" s="103"/>
    </row>
    <row r="16" spans="1:9" s="65" customFormat="1" ht="14.5" x14ac:dyDescent="0.3">
      <c r="A16" s="104" t="s">
        <v>160</v>
      </c>
      <c r="B16" s="105">
        <v>124</v>
      </c>
      <c r="C16" s="105"/>
      <c r="D16" s="105"/>
      <c r="E16" s="105"/>
      <c r="F16" s="106" t="s">
        <v>155</v>
      </c>
      <c r="G16" s="107">
        <v>11</v>
      </c>
      <c r="H16" s="107">
        <v>9</v>
      </c>
      <c r="I16" s="108"/>
    </row>
    <row r="17" spans="1:9" s="65" customFormat="1" ht="14.5" x14ac:dyDescent="0.3">
      <c r="A17" s="104" t="s">
        <v>153</v>
      </c>
      <c r="B17" s="105">
        <v>76</v>
      </c>
      <c r="C17" s="105"/>
      <c r="D17" s="105"/>
      <c r="E17" s="105"/>
      <c r="F17" s="106" t="s">
        <v>156</v>
      </c>
      <c r="G17" s="107">
        <v>35</v>
      </c>
      <c r="H17" s="107"/>
      <c r="I17" s="109"/>
    </row>
    <row r="18" spans="1:9" s="65" customFormat="1" ht="14.5" x14ac:dyDescent="0.3">
      <c r="A18" s="106" t="s">
        <v>150</v>
      </c>
      <c r="B18" s="107">
        <v>22</v>
      </c>
      <c r="C18" s="107">
        <v>0</v>
      </c>
      <c r="D18" s="105"/>
      <c r="E18" s="105"/>
      <c r="F18" s="106"/>
      <c r="G18" s="105"/>
      <c r="H18" s="110"/>
      <c r="I18" s="111"/>
    </row>
    <row r="19" spans="1:9" s="65" customFormat="1" ht="14.5" x14ac:dyDescent="0.3">
      <c r="A19" s="104" t="s">
        <v>166</v>
      </c>
      <c r="B19" s="105" t="s">
        <v>8</v>
      </c>
      <c r="C19" s="105">
        <v>40</v>
      </c>
      <c r="D19" s="105"/>
      <c r="E19" s="105"/>
      <c r="F19" s="106"/>
      <c r="G19" s="107"/>
      <c r="H19" s="107"/>
      <c r="I19" s="111"/>
    </row>
    <row r="20" spans="1:9" s="65" customFormat="1" ht="14.5" x14ac:dyDescent="0.3">
      <c r="A20" s="104" t="s">
        <v>165</v>
      </c>
      <c r="B20" s="105">
        <v>77</v>
      </c>
      <c r="C20" s="105"/>
      <c r="D20" s="105"/>
      <c r="E20" s="105"/>
      <c r="F20" s="106"/>
      <c r="G20" s="106"/>
      <c r="H20" s="106"/>
      <c r="I20" s="111"/>
    </row>
    <row r="21" spans="1:9" s="65" customFormat="1" ht="14.5" x14ac:dyDescent="0.3">
      <c r="A21" s="104" t="s">
        <v>164</v>
      </c>
      <c r="B21" s="105">
        <v>52</v>
      </c>
      <c r="C21" s="105">
        <v>52</v>
      </c>
      <c r="D21" s="105"/>
      <c r="E21" s="105"/>
      <c r="F21" s="106"/>
      <c r="G21" s="106"/>
      <c r="H21" s="106"/>
      <c r="I21" s="111"/>
    </row>
    <row r="22" spans="1:9" s="65" customFormat="1" ht="14.5" x14ac:dyDescent="0.3">
      <c r="A22" s="104" t="s">
        <v>141</v>
      </c>
      <c r="B22" s="105"/>
      <c r="C22" s="105">
        <v>23</v>
      </c>
      <c r="D22" s="105"/>
      <c r="E22" s="105"/>
      <c r="F22" s="106"/>
      <c r="G22" s="105"/>
      <c r="H22" s="110"/>
      <c r="I22" s="111"/>
    </row>
    <row r="23" spans="1:9" s="65" customFormat="1" ht="14.5" x14ac:dyDescent="0.3">
      <c r="A23" s="104" t="s">
        <v>120</v>
      </c>
      <c r="B23" s="105">
        <v>29</v>
      </c>
      <c r="C23" s="105">
        <v>21</v>
      </c>
      <c r="D23" s="105"/>
      <c r="E23" s="105"/>
      <c r="F23" s="106"/>
      <c r="G23" s="105"/>
      <c r="H23" s="110"/>
      <c r="I23" s="111"/>
    </row>
    <row r="24" spans="1:9" s="65" customFormat="1" ht="14.5" x14ac:dyDescent="0.3">
      <c r="A24" s="106" t="s">
        <v>151</v>
      </c>
      <c r="B24" s="107">
        <v>54</v>
      </c>
      <c r="C24" s="107">
        <v>31</v>
      </c>
      <c r="D24" s="105"/>
      <c r="E24" s="105"/>
      <c r="F24" s="106"/>
      <c r="G24" s="105"/>
      <c r="H24" s="110"/>
      <c r="I24" s="111"/>
    </row>
    <row r="25" spans="1:9" s="65" customFormat="1" ht="14.5" x14ac:dyDescent="0.3">
      <c r="A25" s="106" t="s">
        <v>152</v>
      </c>
      <c r="B25" s="107">
        <v>21</v>
      </c>
      <c r="C25" s="107">
        <v>22</v>
      </c>
      <c r="D25" s="105"/>
      <c r="E25" s="105"/>
      <c r="F25" s="106"/>
      <c r="G25" s="105"/>
      <c r="H25" s="110"/>
      <c r="I25" s="111"/>
    </row>
    <row r="26" spans="1:9" s="65" customFormat="1" ht="14.5" x14ac:dyDescent="0.3">
      <c r="A26" s="106" t="s">
        <v>220</v>
      </c>
      <c r="B26" s="107">
        <v>27</v>
      </c>
      <c r="C26" s="107">
        <v>1</v>
      </c>
      <c r="D26" s="105"/>
      <c r="E26" s="105"/>
      <c r="F26" s="106"/>
      <c r="G26" s="105"/>
      <c r="H26" s="110"/>
      <c r="I26" s="111"/>
    </row>
    <row r="27" spans="1:9" s="65" customFormat="1" ht="14.5" x14ac:dyDescent="0.3">
      <c r="A27" s="106"/>
      <c r="B27" s="107"/>
      <c r="C27" s="107"/>
      <c r="D27" s="105"/>
      <c r="E27" s="105"/>
      <c r="F27" s="106"/>
      <c r="G27" s="105"/>
      <c r="H27" s="110"/>
      <c r="I27" s="111"/>
    </row>
    <row r="28" spans="1:9" s="95" customFormat="1" ht="20" x14ac:dyDescent="0.4">
      <c r="A28" s="112" t="s">
        <v>124</v>
      </c>
      <c r="B28" s="113">
        <f>SUM(B15:B27)</f>
        <v>482</v>
      </c>
      <c r="C28" s="113">
        <f>SUM(C15:C27)</f>
        <v>210</v>
      </c>
      <c r="D28" s="114"/>
      <c r="E28" s="114"/>
      <c r="F28" s="112" t="s">
        <v>125</v>
      </c>
      <c r="G28" s="115">
        <f>SUM(G15:G19)</f>
        <v>92</v>
      </c>
      <c r="H28" s="115">
        <f>SUM(H15:H19)</f>
        <v>9</v>
      </c>
      <c r="I28" s="116"/>
    </row>
    <row r="29" spans="1:9" s="95" customFormat="1" ht="20" x14ac:dyDescent="0.4">
      <c r="A29" s="117" t="s">
        <v>221</v>
      </c>
      <c r="B29" s="118">
        <f>SUM(B28:C28)</f>
        <v>692</v>
      </c>
      <c r="C29" s="119"/>
      <c r="D29" s="114"/>
      <c r="E29" s="114"/>
      <c r="F29" s="120" t="s">
        <v>157</v>
      </c>
      <c r="G29" s="121">
        <f>SUM(G28:H28)</f>
        <v>101</v>
      </c>
      <c r="H29" s="115"/>
      <c r="I29" s="116"/>
    </row>
    <row r="30" spans="1:9" s="65" customFormat="1" ht="15.5" x14ac:dyDescent="0.35">
      <c r="A30" s="104"/>
      <c r="B30" s="122"/>
      <c r="C30" s="122"/>
      <c r="D30" s="105"/>
      <c r="E30" s="105"/>
      <c r="F30" s="123"/>
      <c r="G30" s="124"/>
      <c r="H30" s="124"/>
      <c r="I30" s="111"/>
    </row>
    <row r="31" spans="1:9" s="95" customFormat="1" ht="22.5" customHeight="1" x14ac:dyDescent="0.35">
      <c r="A31" s="125" t="s">
        <v>222</v>
      </c>
      <c r="B31" s="126">
        <f>SUM(B29,G29)</f>
        <v>793</v>
      </c>
      <c r="C31" s="113"/>
      <c r="D31" s="127"/>
      <c r="E31" s="127"/>
      <c r="F31" s="128"/>
      <c r="G31" s="129"/>
      <c r="H31" s="129"/>
      <c r="I31" s="116"/>
    </row>
    <row r="32" spans="1:9" s="95" customFormat="1" ht="16.5" x14ac:dyDescent="0.35">
      <c r="A32" s="130" t="s">
        <v>144</v>
      </c>
      <c r="B32" s="131">
        <f>SUM(C28,H28)</f>
        <v>219</v>
      </c>
      <c r="C32" s="113"/>
      <c r="D32" s="132"/>
      <c r="E32" s="132"/>
      <c r="F32" s="128"/>
      <c r="G32" s="128"/>
      <c r="H32" s="128"/>
      <c r="I32" s="116"/>
    </row>
    <row r="33" spans="1:9" s="133" customFormat="1" ht="16.5" x14ac:dyDescent="0.35">
      <c r="A33" s="130" t="s">
        <v>145</v>
      </c>
      <c r="B33" s="131">
        <f>SUM(B28,G28)</f>
        <v>574</v>
      </c>
      <c r="C33" s="113"/>
      <c r="D33" s="127"/>
      <c r="E33" s="127"/>
      <c r="F33" s="127"/>
      <c r="G33" s="127"/>
      <c r="H33" s="127"/>
      <c r="I33" s="116"/>
    </row>
    <row r="34" spans="1:9" s="36" customFormat="1" ht="18" x14ac:dyDescent="0.4">
      <c r="A34" s="134" t="s">
        <v>12</v>
      </c>
      <c r="B34" s="135"/>
      <c r="C34" s="135"/>
      <c r="D34" s="136"/>
      <c r="E34" s="136"/>
      <c r="F34" s="137"/>
      <c r="G34" s="138"/>
      <c r="H34" s="139"/>
      <c r="I34" s="140"/>
    </row>
    <row r="35" spans="1:9" s="62" customFormat="1" ht="33.5" thickBot="1" x14ac:dyDescent="0.4">
      <c r="A35" s="141" t="s">
        <v>3</v>
      </c>
      <c r="B35" s="142" t="s">
        <v>13</v>
      </c>
      <c r="C35" s="142" t="s">
        <v>14</v>
      </c>
      <c r="D35" s="143"/>
      <c r="E35" s="143"/>
      <c r="F35" s="144" t="s">
        <v>6</v>
      </c>
      <c r="G35" s="142" t="s">
        <v>34</v>
      </c>
      <c r="H35" s="142" t="s">
        <v>14</v>
      </c>
      <c r="I35" s="145"/>
    </row>
    <row r="36" spans="1:9" s="65" customFormat="1" ht="14.5" x14ac:dyDescent="0.3">
      <c r="A36" s="146" t="s">
        <v>142</v>
      </c>
      <c r="B36" s="147">
        <v>5</v>
      </c>
      <c r="C36" s="147"/>
      <c r="D36" s="147"/>
      <c r="E36" s="147"/>
      <c r="F36" s="148" t="s">
        <v>129</v>
      </c>
      <c r="G36" s="149">
        <v>2</v>
      </c>
      <c r="H36" s="149"/>
      <c r="I36" s="150"/>
    </row>
    <row r="37" spans="1:9" s="65" customFormat="1" ht="15.5" x14ac:dyDescent="0.35">
      <c r="A37" s="148" t="s">
        <v>159</v>
      </c>
      <c r="B37" s="149">
        <v>0</v>
      </c>
      <c r="C37" s="149">
        <v>17</v>
      </c>
      <c r="D37" s="149"/>
      <c r="E37" s="149"/>
      <c r="F37" s="151" t="s">
        <v>131</v>
      </c>
      <c r="G37" s="152">
        <f>SUM(G36:H36)</f>
        <v>2</v>
      </c>
      <c r="H37" s="153"/>
      <c r="I37" s="154"/>
    </row>
    <row r="38" spans="1:9" s="65" customFormat="1" ht="14.5" x14ac:dyDescent="0.3">
      <c r="A38" s="148" t="s">
        <v>158</v>
      </c>
      <c r="B38" s="149">
        <v>2</v>
      </c>
      <c r="C38" s="149">
        <v>7</v>
      </c>
      <c r="D38" s="155"/>
      <c r="E38" s="149"/>
      <c r="F38" s="156"/>
      <c r="G38" s="156"/>
      <c r="H38" s="156"/>
      <c r="I38" s="157"/>
    </row>
    <row r="39" spans="1:9" s="65" customFormat="1" ht="14.5" x14ac:dyDescent="0.3">
      <c r="A39" s="148" t="s">
        <v>113</v>
      </c>
      <c r="B39" s="149">
        <v>3</v>
      </c>
      <c r="C39" s="149">
        <v>1</v>
      </c>
      <c r="D39" s="149"/>
      <c r="E39" s="149"/>
      <c r="F39" s="156"/>
      <c r="G39" s="158"/>
      <c r="H39" s="158"/>
      <c r="I39" s="157"/>
    </row>
    <row r="40" spans="1:9" s="65" customFormat="1" ht="14.5" x14ac:dyDescent="0.3">
      <c r="A40" s="159" t="s">
        <v>161</v>
      </c>
      <c r="B40" s="149"/>
      <c r="C40" s="176">
        <v>28</v>
      </c>
      <c r="D40" s="149"/>
      <c r="E40" s="149"/>
      <c r="F40" s="156"/>
      <c r="G40" s="158"/>
      <c r="H40" s="158"/>
      <c r="I40" s="157"/>
    </row>
    <row r="41" spans="1:9" s="36" customFormat="1" ht="17.5" x14ac:dyDescent="0.35">
      <c r="A41" s="160" t="s">
        <v>162</v>
      </c>
      <c r="B41" s="161">
        <f>SUM(B36:B39)</f>
        <v>10</v>
      </c>
      <c r="C41" s="161">
        <f>SUM(C37:C40)</f>
        <v>53</v>
      </c>
      <c r="D41" s="162"/>
      <c r="E41" s="162"/>
      <c r="F41" s="163"/>
      <c r="G41" s="164"/>
      <c r="H41" s="164"/>
      <c r="I41" s="165"/>
    </row>
    <row r="42" spans="1:9" s="65" customFormat="1" ht="14.5" x14ac:dyDescent="0.3">
      <c r="A42" s="148"/>
      <c r="B42" s="149"/>
      <c r="C42" s="149"/>
      <c r="D42" s="149"/>
      <c r="E42" s="149"/>
      <c r="F42" s="166"/>
      <c r="G42" s="153"/>
      <c r="H42" s="153"/>
      <c r="I42" s="154"/>
    </row>
    <row r="43" spans="1:9" s="95" customFormat="1" ht="16.5" thickBot="1" x14ac:dyDescent="0.4">
      <c r="A43" s="167" t="s">
        <v>163</v>
      </c>
      <c r="B43" s="168">
        <f>SUM(B41, G37)</f>
        <v>12</v>
      </c>
      <c r="C43" s="168">
        <f>C41</f>
        <v>53</v>
      </c>
      <c r="D43" s="168">
        <f>SUM(B43:C43)</f>
        <v>65</v>
      </c>
      <c r="E43" s="169"/>
      <c r="F43" s="169"/>
      <c r="G43" s="170"/>
      <c r="H43" s="170"/>
      <c r="I43" s="171"/>
    </row>
    <row r="44" spans="1:9" x14ac:dyDescent="0.3">
      <c r="A44" s="172"/>
    </row>
    <row r="46" spans="1:9" x14ac:dyDescent="0.3">
      <c r="F46" s="174" t="s">
        <v>8</v>
      </c>
    </row>
  </sheetData>
  <customSheetViews>
    <customSheetView guid="{D79CD748-E597-47C1-81AB-92BB7F52496D}" showPageBreaks="1">
      <selection sqref="A1:XFD1048576"/>
    </customSheetView>
  </customSheetViews>
  <mergeCells count="1">
    <mergeCell ref="A12:B12"/>
  </mergeCells>
  <conditionalFormatting sqref="C36">
    <cfRule type="cellIs" dxfId="0" priority="1" operator="greaterThan">
      <formula>4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E1769"/>
  <sheetViews>
    <sheetView topLeftCell="D594" zoomScaleNormal="100" workbookViewId="0">
      <selection activeCell="A590" sqref="A590:G591"/>
    </sheetView>
  </sheetViews>
  <sheetFormatPr defaultColWidth="11.08984375" defaultRowHeight="14.5" x14ac:dyDescent="0.35"/>
  <cols>
    <col min="1" max="1" width="20.36328125" customWidth="1"/>
    <col min="9" max="9" width="19.26953125" customWidth="1"/>
    <col min="10" max="10" width="19.08984375" customWidth="1"/>
    <col min="11" max="12" width="16.6328125" customWidth="1"/>
    <col min="13" max="16" width="12.36328125" customWidth="1"/>
    <col min="17" max="17" width="15.453125" bestFit="1" customWidth="1"/>
    <col min="18" max="21" width="15.453125" customWidth="1"/>
    <col min="22" max="23" width="12.6328125" customWidth="1"/>
  </cols>
  <sheetData>
    <row r="1" spans="1:31" x14ac:dyDescent="0.35">
      <c r="A1" s="1" t="s">
        <v>16</v>
      </c>
      <c r="K1" s="2" t="s">
        <v>17</v>
      </c>
    </row>
    <row r="2" spans="1:31" x14ac:dyDescent="0.35">
      <c r="A2" s="3" t="s">
        <v>103</v>
      </c>
      <c r="B2" t="s">
        <v>18</v>
      </c>
      <c r="C2" t="s">
        <v>19</v>
      </c>
      <c r="D2" t="s">
        <v>112</v>
      </c>
      <c r="E2" t="s">
        <v>21</v>
      </c>
      <c r="F2" t="s">
        <v>139</v>
      </c>
      <c r="G2" t="s">
        <v>22</v>
      </c>
      <c r="H2" t="s">
        <v>105</v>
      </c>
      <c r="K2" t="s">
        <v>23</v>
      </c>
      <c r="L2" t="s">
        <v>24</v>
      </c>
      <c r="M2" t="s">
        <v>25</v>
      </c>
      <c r="N2" t="s">
        <v>143</v>
      </c>
      <c r="O2" t="s">
        <v>26</v>
      </c>
      <c r="P2" t="s">
        <v>20</v>
      </c>
      <c r="Q2" t="s">
        <v>115</v>
      </c>
      <c r="R2" t="s">
        <v>116</v>
      </c>
      <c r="S2" t="s">
        <v>117</v>
      </c>
      <c r="T2" t="s">
        <v>119</v>
      </c>
      <c r="U2" t="s">
        <v>121</v>
      </c>
      <c r="V2" t="s">
        <v>127</v>
      </c>
      <c r="W2" t="s">
        <v>140</v>
      </c>
      <c r="X2" t="s">
        <v>22</v>
      </c>
      <c r="Y2" t="s">
        <v>105</v>
      </c>
      <c r="Z2" s="2" t="s">
        <v>95</v>
      </c>
    </row>
    <row r="3" spans="1:31" x14ac:dyDescent="0.35">
      <c r="A3" s="3">
        <v>41310</v>
      </c>
      <c r="B3">
        <v>116</v>
      </c>
      <c r="C3">
        <v>17</v>
      </c>
      <c r="D3">
        <v>48</v>
      </c>
      <c r="E3">
        <v>6</v>
      </c>
      <c r="F3">
        <v>0</v>
      </c>
      <c r="G3">
        <v>187</v>
      </c>
      <c r="H3">
        <v>166</v>
      </c>
      <c r="J3" s="3">
        <v>41310</v>
      </c>
      <c r="K3">
        <v>522</v>
      </c>
      <c r="L3">
        <v>251</v>
      </c>
      <c r="M3">
        <v>69</v>
      </c>
      <c r="N3">
        <v>98</v>
      </c>
      <c r="O3">
        <v>40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980</v>
      </c>
      <c r="Y3">
        <v>858.5</v>
      </c>
      <c r="Z3" s="2" t="s">
        <v>96</v>
      </c>
    </row>
    <row r="4" spans="1:31" x14ac:dyDescent="0.35">
      <c r="A4" s="3">
        <v>41317</v>
      </c>
      <c r="B4">
        <v>123</v>
      </c>
      <c r="C4">
        <v>17</v>
      </c>
      <c r="D4">
        <v>44</v>
      </c>
      <c r="E4">
        <v>6</v>
      </c>
      <c r="F4">
        <v>0</v>
      </c>
      <c r="G4">
        <v>190</v>
      </c>
      <c r="H4">
        <v>166</v>
      </c>
      <c r="J4" s="3">
        <v>41317</v>
      </c>
      <c r="K4">
        <v>501</v>
      </c>
      <c r="L4">
        <v>251</v>
      </c>
      <c r="M4">
        <v>65</v>
      </c>
      <c r="N4">
        <v>91</v>
      </c>
      <c r="O4">
        <v>39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947</v>
      </c>
      <c r="Y4">
        <v>858.5</v>
      </c>
      <c r="Z4" s="2" t="s">
        <v>97</v>
      </c>
    </row>
    <row r="5" spans="1:31" x14ac:dyDescent="0.35">
      <c r="A5" s="3">
        <v>41324</v>
      </c>
      <c r="B5">
        <v>120</v>
      </c>
      <c r="C5">
        <v>16</v>
      </c>
      <c r="D5">
        <v>43</v>
      </c>
      <c r="E5">
        <v>6</v>
      </c>
      <c r="F5">
        <v>0</v>
      </c>
      <c r="G5">
        <v>185</v>
      </c>
      <c r="H5">
        <v>166</v>
      </c>
      <c r="J5" s="3">
        <v>41324</v>
      </c>
      <c r="K5">
        <v>501</v>
      </c>
      <c r="L5">
        <v>251</v>
      </c>
      <c r="M5">
        <v>68</v>
      </c>
      <c r="N5">
        <v>93</v>
      </c>
      <c r="O5">
        <v>40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953</v>
      </c>
      <c r="Y5">
        <v>858.5</v>
      </c>
      <c r="Z5" s="2" t="s">
        <v>98</v>
      </c>
    </row>
    <row r="6" spans="1:31" x14ac:dyDescent="0.35">
      <c r="A6" s="3">
        <v>41331</v>
      </c>
      <c r="B6">
        <v>123</v>
      </c>
      <c r="C6">
        <v>17</v>
      </c>
      <c r="D6">
        <v>38</v>
      </c>
      <c r="E6">
        <v>7</v>
      </c>
      <c r="F6">
        <v>0</v>
      </c>
      <c r="G6">
        <v>185</v>
      </c>
      <c r="H6">
        <v>166</v>
      </c>
      <c r="J6" s="3">
        <v>41331</v>
      </c>
      <c r="K6">
        <v>495</v>
      </c>
      <c r="L6">
        <v>251</v>
      </c>
      <c r="M6">
        <v>66</v>
      </c>
      <c r="N6">
        <v>95</v>
      </c>
      <c r="O6">
        <v>40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947</v>
      </c>
      <c r="Y6">
        <v>858.5</v>
      </c>
      <c r="Z6" s="2" t="s">
        <v>99</v>
      </c>
    </row>
    <row r="7" spans="1:31" x14ac:dyDescent="0.35">
      <c r="A7" s="3">
        <v>41338</v>
      </c>
      <c r="B7">
        <v>111</v>
      </c>
      <c r="C7">
        <v>16</v>
      </c>
      <c r="D7">
        <v>36</v>
      </c>
      <c r="E7">
        <v>7</v>
      </c>
      <c r="F7">
        <v>0</v>
      </c>
      <c r="G7">
        <v>170</v>
      </c>
      <c r="H7">
        <v>166</v>
      </c>
      <c r="J7" s="3">
        <v>41338</v>
      </c>
      <c r="K7">
        <v>490</v>
      </c>
      <c r="L7">
        <v>237</v>
      </c>
      <c r="M7">
        <v>66</v>
      </c>
      <c r="N7">
        <v>86</v>
      </c>
      <c r="O7">
        <v>38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917</v>
      </c>
      <c r="Y7">
        <v>858.5</v>
      </c>
      <c r="Z7" s="3"/>
    </row>
    <row r="8" spans="1:31" x14ac:dyDescent="0.35">
      <c r="A8" s="3">
        <v>41345</v>
      </c>
      <c r="B8">
        <v>128</v>
      </c>
      <c r="C8">
        <v>16</v>
      </c>
      <c r="D8">
        <v>33</v>
      </c>
      <c r="E8">
        <v>7</v>
      </c>
      <c r="F8">
        <v>0</v>
      </c>
      <c r="G8">
        <v>184</v>
      </c>
      <c r="H8">
        <v>166</v>
      </c>
      <c r="J8" s="3">
        <v>41345</v>
      </c>
      <c r="K8">
        <v>545</v>
      </c>
      <c r="L8">
        <v>248</v>
      </c>
      <c r="M8">
        <v>68</v>
      </c>
      <c r="N8">
        <v>94</v>
      </c>
      <c r="O8">
        <v>39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994</v>
      </c>
      <c r="Y8">
        <v>858.5</v>
      </c>
      <c r="Z8" s="3"/>
    </row>
    <row r="9" spans="1:31" x14ac:dyDescent="0.35">
      <c r="A9" s="3">
        <v>41352</v>
      </c>
      <c r="B9">
        <v>120</v>
      </c>
      <c r="C9">
        <v>16</v>
      </c>
      <c r="D9">
        <v>37</v>
      </c>
      <c r="E9">
        <v>7</v>
      </c>
      <c r="F9">
        <v>0</v>
      </c>
      <c r="G9">
        <v>180</v>
      </c>
      <c r="H9">
        <v>166</v>
      </c>
      <c r="J9" s="3">
        <v>41352</v>
      </c>
      <c r="K9">
        <v>540</v>
      </c>
      <c r="L9">
        <v>254</v>
      </c>
      <c r="M9">
        <v>64</v>
      </c>
      <c r="N9">
        <v>94</v>
      </c>
      <c r="O9">
        <v>40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992</v>
      </c>
      <c r="Y9">
        <v>858.5</v>
      </c>
      <c r="Z9" s="3"/>
    </row>
    <row r="10" spans="1:31" x14ac:dyDescent="0.35">
      <c r="A10" s="3">
        <v>41359</v>
      </c>
      <c r="B10">
        <v>122</v>
      </c>
      <c r="C10">
        <v>17</v>
      </c>
      <c r="D10">
        <v>36</v>
      </c>
      <c r="E10">
        <v>7</v>
      </c>
      <c r="F10">
        <v>0</v>
      </c>
      <c r="G10">
        <v>182</v>
      </c>
      <c r="H10">
        <v>166</v>
      </c>
      <c r="J10" s="3">
        <v>41359</v>
      </c>
      <c r="K10">
        <v>518</v>
      </c>
      <c r="L10">
        <v>249</v>
      </c>
      <c r="M10">
        <v>69</v>
      </c>
      <c r="N10">
        <v>93</v>
      </c>
      <c r="O10">
        <v>40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969</v>
      </c>
      <c r="Y10">
        <v>858.5</v>
      </c>
      <c r="Z10" s="3"/>
    </row>
    <row r="11" spans="1:31" x14ac:dyDescent="0.35">
      <c r="A11" s="3">
        <v>41366</v>
      </c>
      <c r="B11">
        <v>118</v>
      </c>
      <c r="C11">
        <v>17</v>
      </c>
      <c r="D11">
        <v>23</v>
      </c>
      <c r="E11">
        <v>7</v>
      </c>
      <c r="F11">
        <v>0</v>
      </c>
      <c r="G11">
        <v>165</v>
      </c>
      <c r="H11">
        <v>166</v>
      </c>
      <c r="J11" s="3">
        <v>41366</v>
      </c>
      <c r="K11">
        <v>502</v>
      </c>
      <c r="L11">
        <v>242</v>
      </c>
      <c r="M11">
        <v>64</v>
      </c>
      <c r="N11">
        <v>82</v>
      </c>
      <c r="O11">
        <v>40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930</v>
      </c>
      <c r="Y11">
        <v>858.5</v>
      </c>
      <c r="Z11" s="3"/>
    </row>
    <row r="12" spans="1:31" s="5" customFormat="1" x14ac:dyDescent="0.35">
      <c r="A12" s="4">
        <v>41373</v>
      </c>
      <c r="B12" s="5">
        <v>116</v>
      </c>
      <c r="C12" s="5">
        <v>17</v>
      </c>
      <c r="D12" s="5">
        <v>18</v>
      </c>
      <c r="E12" s="5">
        <v>6</v>
      </c>
      <c r="F12">
        <v>0</v>
      </c>
      <c r="G12" s="5">
        <v>157</v>
      </c>
      <c r="H12">
        <v>166</v>
      </c>
      <c r="J12" s="4">
        <v>41373</v>
      </c>
      <c r="K12" s="5">
        <v>532</v>
      </c>
      <c r="L12" s="5">
        <v>246</v>
      </c>
      <c r="M12" s="5">
        <v>65</v>
      </c>
      <c r="N12" s="5">
        <v>82</v>
      </c>
      <c r="O12" s="5">
        <v>40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 s="5">
        <v>965</v>
      </c>
      <c r="Y12">
        <v>858.5</v>
      </c>
      <c r="Z12" s="3"/>
      <c r="AA12"/>
      <c r="AB12"/>
      <c r="AC12"/>
      <c r="AD12"/>
      <c r="AE12"/>
    </row>
    <row r="13" spans="1:31" x14ac:dyDescent="0.35">
      <c r="A13" s="3">
        <v>41380</v>
      </c>
      <c r="B13">
        <v>117</v>
      </c>
      <c r="C13">
        <v>16</v>
      </c>
      <c r="D13">
        <v>28</v>
      </c>
      <c r="E13">
        <v>7</v>
      </c>
      <c r="F13">
        <v>0</v>
      </c>
      <c r="G13">
        <v>168</v>
      </c>
      <c r="H13">
        <v>166</v>
      </c>
      <c r="J13" s="3">
        <v>41380</v>
      </c>
      <c r="K13">
        <v>515</v>
      </c>
      <c r="L13">
        <v>251</v>
      </c>
      <c r="M13">
        <v>66</v>
      </c>
      <c r="N13">
        <v>84</v>
      </c>
      <c r="O13">
        <v>40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956</v>
      </c>
      <c r="Y13">
        <v>858.5</v>
      </c>
      <c r="Z13" s="3"/>
    </row>
    <row r="14" spans="1:31" x14ac:dyDescent="0.35">
      <c r="A14" s="3">
        <v>41387</v>
      </c>
      <c r="B14">
        <v>114</v>
      </c>
      <c r="C14">
        <v>16</v>
      </c>
      <c r="D14">
        <v>36</v>
      </c>
      <c r="E14">
        <v>6</v>
      </c>
      <c r="F14">
        <v>0</v>
      </c>
      <c r="G14">
        <v>172</v>
      </c>
      <c r="H14">
        <v>166</v>
      </c>
      <c r="J14" s="3">
        <v>41387</v>
      </c>
      <c r="K14">
        <v>545</v>
      </c>
      <c r="L14">
        <v>254</v>
      </c>
      <c r="M14">
        <v>66</v>
      </c>
      <c r="N14">
        <v>86</v>
      </c>
      <c r="O14">
        <v>40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991</v>
      </c>
      <c r="Y14">
        <v>858.5</v>
      </c>
    </row>
    <row r="15" spans="1:31" x14ac:dyDescent="0.35">
      <c r="A15" s="3">
        <v>41394</v>
      </c>
      <c r="B15">
        <v>119</v>
      </c>
      <c r="C15">
        <v>17</v>
      </c>
      <c r="D15">
        <v>46</v>
      </c>
      <c r="E15">
        <v>7</v>
      </c>
      <c r="F15">
        <v>0</v>
      </c>
      <c r="G15">
        <v>189</v>
      </c>
      <c r="H15">
        <v>166</v>
      </c>
      <c r="J15" s="3">
        <v>41394</v>
      </c>
      <c r="K15">
        <v>501</v>
      </c>
      <c r="L15">
        <v>243</v>
      </c>
      <c r="M15">
        <v>67</v>
      </c>
      <c r="N15">
        <v>75</v>
      </c>
      <c r="O15">
        <v>40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926</v>
      </c>
      <c r="Y15">
        <v>858.5</v>
      </c>
    </row>
    <row r="16" spans="1:31" x14ac:dyDescent="0.35">
      <c r="A16" s="3">
        <v>41401</v>
      </c>
      <c r="B16">
        <v>120</v>
      </c>
      <c r="C16">
        <v>16</v>
      </c>
      <c r="D16">
        <v>43</v>
      </c>
      <c r="E16">
        <v>6</v>
      </c>
      <c r="F16">
        <v>0</v>
      </c>
      <c r="G16">
        <v>185</v>
      </c>
      <c r="H16">
        <v>166</v>
      </c>
      <c r="J16" s="3">
        <v>41401</v>
      </c>
      <c r="K16">
        <v>454</v>
      </c>
      <c r="L16">
        <v>251</v>
      </c>
      <c r="M16">
        <v>68</v>
      </c>
      <c r="N16">
        <v>44</v>
      </c>
      <c r="O16">
        <v>40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857</v>
      </c>
      <c r="Y16">
        <v>858.5</v>
      </c>
    </row>
    <row r="17" spans="1:25" x14ac:dyDescent="0.35">
      <c r="A17" s="3">
        <v>41408</v>
      </c>
      <c r="B17">
        <v>115</v>
      </c>
      <c r="C17">
        <v>16</v>
      </c>
      <c r="D17">
        <v>46</v>
      </c>
      <c r="E17">
        <v>7</v>
      </c>
      <c r="F17">
        <v>0</v>
      </c>
      <c r="G17">
        <v>184</v>
      </c>
      <c r="H17">
        <v>166</v>
      </c>
      <c r="J17" s="3">
        <v>41408</v>
      </c>
      <c r="K17">
        <v>492</v>
      </c>
      <c r="L17">
        <v>253</v>
      </c>
      <c r="M17">
        <v>67</v>
      </c>
      <c r="N17">
        <v>44</v>
      </c>
      <c r="O17">
        <v>40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896</v>
      </c>
      <c r="Y17">
        <v>858.5</v>
      </c>
    </row>
    <row r="18" spans="1:25" x14ac:dyDescent="0.35">
      <c r="A18" s="3">
        <v>41415</v>
      </c>
      <c r="B18">
        <v>120</v>
      </c>
      <c r="C18">
        <v>17</v>
      </c>
      <c r="D18">
        <v>63</v>
      </c>
      <c r="E18">
        <v>8</v>
      </c>
      <c r="F18">
        <v>0</v>
      </c>
      <c r="G18">
        <v>208</v>
      </c>
      <c r="H18">
        <v>166</v>
      </c>
      <c r="J18" s="3">
        <v>41415</v>
      </c>
      <c r="K18">
        <v>551</v>
      </c>
      <c r="L18">
        <v>252</v>
      </c>
      <c r="M18">
        <v>67</v>
      </c>
      <c r="N18">
        <v>45</v>
      </c>
      <c r="O18">
        <v>40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955</v>
      </c>
      <c r="Y18">
        <v>858.5</v>
      </c>
    </row>
    <row r="19" spans="1:25" x14ac:dyDescent="0.35">
      <c r="A19" s="3">
        <v>41422</v>
      </c>
      <c r="B19">
        <v>118</v>
      </c>
      <c r="C19">
        <v>15</v>
      </c>
      <c r="D19">
        <v>65</v>
      </c>
      <c r="E19">
        <v>8</v>
      </c>
      <c r="F19">
        <v>0</v>
      </c>
      <c r="G19">
        <v>206</v>
      </c>
      <c r="H19">
        <v>166</v>
      </c>
      <c r="J19" s="3">
        <v>41422</v>
      </c>
      <c r="K19">
        <v>537</v>
      </c>
      <c r="L19">
        <v>251</v>
      </c>
      <c r="M19">
        <v>68</v>
      </c>
      <c r="N19">
        <v>45</v>
      </c>
      <c r="O19">
        <v>40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941</v>
      </c>
      <c r="Y19">
        <v>858.5</v>
      </c>
    </row>
    <row r="20" spans="1:25" x14ac:dyDescent="0.35">
      <c r="A20" s="3">
        <v>41429</v>
      </c>
      <c r="B20">
        <v>125</v>
      </c>
      <c r="C20">
        <v>17</v>
      </c>
      <c r="D20">
        <v>59</v>
      </c>
      <c r="E20">
        <v>6</v>
      </c>
      <c r="F20">
        <v>0</v>
      </c>
      <c r="G20">
        <v>207</v>
      </c>
      <c r="H20">
        <v>166</v>
      </c>
      <c r="J20" s="3">
        <v>41429</v>
      </c>
      <c r="K20">
        <v>505</v>
      </c>
      <c r="L20">
        <v>251</v>
      </c>
      <c r="M20">
        <v>67</v>
      </c>
      <c r="N20">
        <v>45</v>
      </c>
      <c r="O20">
        <v>40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908</v>
      </c>
      <c r="Y20">
        <v>858.5</v>
      </c>
    </row>
    <row r="21" spans="1:25" x14ac:dyDescent="0.35">
      <c r="A21" s="3">
        <v>41436</v>
      </c>
      <c r="B21">
        <v>122</v>
      </c>
      <c r="C21">
        <v>16</v>
      </c>
      <c r="D21">
        <v>74</v>
      </c>
      <c r="E21">
        <v>7</v>
      </c>
      <c r="F21">
        <v>0</v>
      </c>
      <c r="G21">
        <v>219</v>
      </c>
      <c r="H21">
        <v>166</v>
      </c>
      <c r="J21" s="3">
        <v>41436</v>
      </c>
      <c r="K21">
        <v>544</v>
      </c>
      <c r="L21">
        <v>252</v>
      </c>
      <c r="M21">
        <v>67</v>
      </c>
      <c r="N21">
        <v>45</v>
      </c>
      <c r="O21">
        <v>40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948</v>
      </c>
      <c r="Y21">
        <v>858.5</v>
      </c>
    </row>
    <row r="22" spans="1:25" x14ac:dyDescent="0.35">
      <c r="A22" s="3">
        <v>41443</v>
      </c>
      <c r="B22">
        <v>120</v>
      </c>
      <c r="C22">
        <v>16</v>
      </c>
      <c r="D22">
        <v>78</v>
      </c>
      <c r="E22">
        <v>8</v>
      </c>
      <c r="F22">
        <v>0</v>
      </c>
      <c r="G22">
        <v>222</v>
      </c>
      <c r="H22">
        <v>166</v>
      </c>
      <c r="J22" s="3">
        <v>41443</v>
      </c>
      <c r="K22">
        <v>521</v>
      </c>
      <c r="L22">
        <v>251</v>
      </c>
      <c r="M22">
        <v>67</v>
      </c>
      <c r="N22">
        <v>45</v>
      </c>
      <c r="O22">
        <v>40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924</v>
      </c>
      <c r="Y22">
        <v>858.5</v>
      </c>
    </row>
    <row r="23" spans="1:25" x14ac:dyDescent="0.35">
      <c r="A23" s="3">
        <v>41450</v>
      </c>
      <c r="B23">
        <v>121</v>
      </c>
      <c r="C23">
        <v>17</v>
      </c>
      <c r="D23">
        <v>94</v>
      </c>
      <c r="E23">
        <v>7</v>
      </c>
      <c r="F23">
        <v>0</v>
      </c>
      <c r="G23">
        <v>239</v>
      </c>
      <c r="H23">
        <v>166</v>
      </c>
      <c r="J23" s="3">
        <v>41450</v>
      </c>
      <c r="K23">
        <v>537</v>
      </c>
      <c r="L23">
        <v>251</v>
      </c>
      <c r="M23">
        <v>67</v>
      </c>
      <c r="N23">
        <v>45</v>
      </c>
      <c r="O23">
        <v>40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940</v>
      </c>
      <c r="Y23">
        <v>858.5</v>
      </c>
    </row>
    <row r="24" spans="1:25" x14ac:dyDescent="0.35">
      <c r="A24" s="3">
        <v>41457</v>
      </c>
      <c r="B24">
        <v>107</v>
      </c>
      <c r="C24">
        <v>17</v>
      </c>
      <c r="D24">
        <v>78</v>
      </c>
      <c r="E24">
        <v>7</v>
      </c>
      <c r="F24">
        <v>0</v>
      </c>
      <c r="G24">
        <v>209</v>
      </c>
      <c r="H24">
        <v>166</v>
      </c>
      <c r="J24" s="3">
        <v>41457</v>
      </c>
      <c r="K24">
        <v>464</v>
      </c>
      <c r="L24">
        <v>251</v>
      </c>
      <c r="M24">
        <v>68</v>
      </c>
      <c r="N24">
        <v>45</v>
      </c>
      <c r="O24">
        <v>39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867</v>
      </c>
      <c r="Y24">
        <v>858.5</v>
      </c>
    </row>
    <row r="25" spans="1:25" x14ac:dyDescent="0.35">
      <c r="A25" s="3">
        <v>41464</v>
      </c>
      <c r="B25">
        <v>114</v>
      </c>
      <c r="C25">
        <v>17</v>
      </c>
      <c r="D25">
        <v>73</v>
      </c>
      <c r="E25">
        <v>6</v>
      </c>
      <c r="F25">
        <v>0</v>
      </c>
      <c r="G25">
        <v>210</v>
      </c>
      <c r="H25">
        <v>166</v>
      </c>
      <c r="J25" s="3">
        <v>41464</v>
      </c>
      <c r="K25">
        <v>498</v>
      </c>
      <c r="L25">
        <v>251</v>
      </c>
      <c r="M25">
        <v>67</v>
      </c>
      <c r="N25">
        <v>44</v>
      </c>
      <c r="O25">
        <v>40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900</v>
      </c>
      <c r="Y25">
        <v>858.5</v>
      </c>
    </row>
    <row r="26" spans="1:25" x14ac:dyDescent="0.35">
      <c r="A26" s="3">
        <v>41471</v>
      </c>
      <c r="B26">
        <v>120</v>
      </c>
      <c r="C26">
        <v>17</v>
      </c>
      <c r="D26">
        <v>79</v>
      </c>
      <c r="E26">
        <v>7</v>
      </c>
      <c r="F26">
        <v>0</v>
      </c>
      <c r="G26">
        <v>223</v>
      </c>
      <c r="H26">
        <v>166</v>
      </c>
      <c r="J26" s="3">
        <v>41471</v>
      </c>
      <c r="K26">
        <v>522</v>
      </c>
      <c r="L26">
        <v>251</v>
      </c>
      <c r="M26">
        <v>67</v>
      </c>
      <c r="N26">
        <v>44</v>
      </c>
      <c r="O26">
        <v>40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924</v>
      </c>
      <c r="Y26">
        <v>858.5</v>
      </c>
    </row>
    <row r="27" spans="1:25" x14ac:dyDescent="0.35">
      <c r="A27" s="3">
        <v>41478</v>
      </c>
      <c r="B27">
        <v>114</v>
      </c>
      <c r="C27">
        <v>17</v>
      </c>
      <c r="D27">
        <v>93</v>
      </c>
      <c r="E27">
        <v>8</v>
      </c>
      <c r="F27">
        <v>0</v>
      </c>
      <c r="G27">
        <v>232</v>
      </c>
      <c r="H27">
        <v>166</v>
      </c>
      <c r="J27" s="3">
        <v>41478</v>
      </c>
      <c r="K27">
        <v>546</v>
      </c>
      <c r="L27">
        <v>251</v>
      </c>
      <c r="M27">
        <v>67</v>
      </c>
      <c r="N27">
        <v>46</v>
      </c>
      <c r="O27">
        <v>40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950</v>
      </c>
      <c r="Y27">
        <v>858.5</v>
      </c>
    </row>
    <row r="28" spans="1:25" x14ac:dyDescent="0.35">
      <c r="A28" s="3">
        <v>41485</v>
      </c>
      <c r="B28">
        <v>117</v>
      </c>
      <c r="C28">
        <v>17</v>
      </c>
      <c r="D28">
        <v>97</v>
      </c>
      <c r="E28">
        <v>8</v>
      </c>
      <c r="F28">
        <v>0</v>
      </c>
      <c r="G28">
        <v>239</v>
      </c>
      <c r="H28">
        <v>166</v>
      </c>
      <c r="J28" s="3">
        <v>41485</v>
      </c>
      <c r="K28">
        <v>570</v>
      </c>
      <c r="L28">
        <v>251</v>
      </c>
      <c r="M28">
        <v>68</v>
      </c>
      <c r="N28">
        <v>45</v>
      </c>
      <c r="O28">
        <v>40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974</v>
      </c>
      <c r="Y28">
        <v>858.5</v>
      </c>
    </row>
    <row r="29" spans="1:25" x14ac:dyDescent="0.35">
      <c r="A29" s="3">
        <v>41492</v>
      </c>
      <c r="B29">
        <v>118</v>
      </c>
      <c r="C29">
        <v>17</v>
      </c>
      <c r="D29">
        <v>98</v>
      </c>
      <c r="E29">
        <v>8</v>
      </c>
      <c r="F29">
        <v>0</v>
      </c>
      <c r="G29">
        <v>241</v>
      </c>
      <c r="H29">
        <v>166</v>
      </c>
      <c r="J29" s="3">
        <v>41492</v>
      </c>
      <c r="K29">
        <v>509</v>
      </c>
      <c r="L29">
        <v>244</v>
      </c>
      <c r="M29">
        <v>68</v>
      </c>
      <c r="N29">
        <v>46</v>
      </c>
      <c r="O29">
        <v>40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907</v>
      </c>
      <c r="Y29">
        <v>858.5</v>
      </c>
    </row>
    <row r="30" spans="1:25" x14ac:dyDescent="0.35">
      <c r="A30" s="3">
        <v>41499</v>
      </c>
      <c r="B30">
        <v>119</v>
      </c>
      <c r="C30">
        <v>15</v>
      </c>
      <c r="D30">
        <v>107</v>
      </c>
      <c r="E30">
        <v>8</v>
      </c>
      <c r="F30">
        <v>0</v>
      </c>
      <c r="G30">
        <v>249</v>
      </c>
      <c r="H30">
        <v>166</v>
      </c>
      <c r="J30" s="3">
        <v>41499</v>
      </c>
      <c r="K30">
        <v>528</v>
      </c>
      <c r="L30">
        <v>229</v>
      </c>
      <c r="M30">
        <v>65</v>
      </c>
      <c r="N30">
        <v>46</v>
      </c>
      <c r="O30">
        <v>40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908</v>
      </c>
      <c r="Y30">
        <v>858.5</v>
      </c>
    </row>
    <row r="31" spans="1:25" x14ac:dyDescent="0.35">
      <c r="A31" s="3">
        <v>41506</v>
      </c>
      <c r="B31">
        <v>125</v>
      </c>
      <c r="C31">
        <v>16</v>
      </c>
      <c r="D31">
        <v>120</v>
      </c>
      <c r="E31">
        <v>7</v>
      </c>
      <c r="F31">
        <v>0</v>
      </c>
      <c r="G31">
        <v>268</v>
      </c>
      <c r="H31">
        <v>166</v>
      </c>
      <c r="J31" s="3">
        <v>41506</v>
      </c>
      <c r="K31">
        <v>514</v>
      </c>
      <c r="L31">
        <v>226</v>
      </c>
      <c r="M31">
        <v>68</v>
      </c>
      <c r="N31">
        <v>46</v>
      </c>
      <c r="O31">
        <v>40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894</v>
      </c>
      <c r="Y31">
        <v>858.5</v>
      </c>
    </row>
    <row r="32" spans="1:25" x14ac:dyDescent="0.35">
      <c r="A32" s="3">
        <v>41513</v>
      </c>
      <c r="B32">
        <v>123</v>
      </c>
      <c r="C32">
        <v>15</v>
      </c>
      <c r="D32">
        <v>123</v>
      </c>
      <c r="E32">
        <v>6</v>
      </c>
      <c r="F32">
        <v>0</v>
      </c>
      <c r="G32">
        <v>267</v>
      </c>
      <c r="H32">
        <v>166</v>
      </c>
      <c r="J32" s="3">
        <v>41513</v>
      </c>
      <c r="K32">
        <v>552</v>
      </c>
      <c r="L32">
        <v>251</v>
      </c>
      <c r="M32">
        <v>66</v>
      </c>
      <c r="N32">
        <v>46</v>
      </c>
      <c r="O32">
        <v>40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955</v>
      </c>
      <c r="Y32">
        <v>858.5</v>
      </c>
    </row>
    <row r="33" spans="1:25" x14ac:dyDescent="0.35">
      <c r="A33" s="3">
        <v>41520</v>
      </c>
      <c r="B33">
        <v>117</v>
      </c>
      <c r="C33">
        <v>14</v>
      </c>
      <c r="D33">
        <v>100</v>
      </c>
      <c r="E33">
        <v>6</v>
      </c>
      <c r="F33">
        <v>0</v>
      </c>
      <c r="G33">
        <v>237</v>
      </c>
      <c r="H33">
        <v>166</v>
      </c>
      <c r="J33" s="3">
        <v>41520</v>
      </c>
      <c r="K33">
        <v>532</v>
      </c>
      <c r="L33">
        <v>245</v>
      </c>
      <c r="M33">
        <v>66</v>
      </c>
      <c r="N33">
        <v>46</v>
      </c>
      <c r="O33">
        <v>40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929</v>
      </c>
      <c r="Y33">
        <v>858.5</v>
      </c>
    </row>
    <row r="34" spans="1:25" x14ac:dyDescent="0.35">
      <c r="A34" s="3">
        <v>41527</v>
      </c>
      <c r="B34">
        <v>119</v>
      </c>
      <c r="C34">
        <v>15</v>
      </c>
      <c r="D34">
        <v>120</v>
      </c>
      <c r="E34">
        <v>7</v>
      </c>
      <c r="F34">
        <v>0</v>
      </c>
      <c r="G34">
        <v>261</v>
      </c>
      <c r="H34">
        <v>166</v>
      </c>
      <c r="J34" s="3">
        <v>41527</v>
      </c>
      <c r="K34">
        <v>538</v>
      </c>
      <c r="L34">
        <v>246</v>
      </c>
      <c r="M34">
        <v>66</v>
      </c>
      <c r="N34">
        <v>46</v>
      </c>
      <c r="O34">
        <v>40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936</v>
      </c>
      <c r="Y34">
        <v>858.5</v>
      </c>
    </row>
    <row r="35" spans="1:25" x14ac:dyDescent="0.35">
      <c r="A35" s="3">
        <v>41534</v>
      </c>
      <c r="B35">
        <v>124</v>
      </c>
      <c r="C35">
        <v>17</v>
      </c>
      <c r="D35">
        <v>129</v>
      </c>
      <c r="E35">
        <v>8</v>
      </c>
      <c r="F35">
        <v>0</v>
      </c>
      <c r="G35">
        <v>278</v>
      </c>
      <c r="H35">
        <v>166</v>
      </c>
      <c r="J35" s="3">
        <v>41534</v>
      </c>
      <c r="K35">
        <v>530</v>
      </c>
      <c r="L35">
        <v>252</v>
      </c>
      <c r="M35">
        <v>66</v>
      </c>
      <c r="N35">
        <v>46</v>
      </c>
      <c r="O35">
        <v>40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934</v>
      </c>
      <c r="Y35">
        <v>858.5</v>
      </c>
    </row>
    <row r="36" spans="1:25" x14ac:dyDescent="0.35">
      <c r="A36" s="3">
        <v>41541</v>
      </c>
      <c r="B36">
        <v>124</v>
      </c>
      <c r="C36">
        <v>16</v>
      </c>
      <c r="D36">
        <v>128</v>
      </c>
      <c r="E36">
        <v>8</v>
      </c>
      <c r="F36">
        <v>0</v>
      </c>
      <c r="G36">
        <v>276</v>
      </c>
      <c r="H36">
        <v>166</v>
      </c>
      <c r="J36" s="3">
        <v>41541</v>
      </c>
      <c r="K36">
        <v>527</v>
      </c>
      <c r="L36">
        <v>252</v>
      </c>
      <c r="M36">
        <v>66</v>
      </c>
      <c r="N36">
        <v>46</v>
      </c>
      <c r="O36">
        <v>40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931</v>
      </c>
      <c r="Y36">
        <v>858.5</v>
      </c>
    </row>
    <row r="37" spans="1:25" x14ac:dyDescent="0.35">
      <c r="A37" s="3">
        <v>41548</v>
      </c>
      <c r="B37">
        <v>140</v>
      </c>
      <c r="C37">
        <v>17</v>
      </c>
      <c r="D37">
        <v>107</v>
      </c>
      <c r="E37">
        <v>8</v>
      </c>
      <c r="F37">
        <v>0</v>
      </c>
      <c r="G37">
        <v>272</v>
      </c>
      <c r="H37">
        <v>166</v>
      </c>
      <c r="J37" s="3">
        <v>41548</v>
      </c>
      <c r="K37">
        <v>475</v>
      </c>
      <c r="L37">
        <v>222</v>
      </c>
      <c r="M37">
        <v>67</v>
      </c>
      <c r="N37">
        <v>45</v>
      </c>
      <c r="O37">
        <v>40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849</v>
      </c>
      <c r="Y37">
        <v>858.5</v>
      </c>
    </row>
    <row r="38" spans="1:25" x14ac:dyDescent="0.35">
      <c r="A38" s="3">
        <v>41555</v>
      </c>
      <c r="B38">
        <v>126</v>
      </c>
      <c r="C38">
        <v>16</v>
      </c>
      <c r="D38">
        <v>123</v>
      </c>
      <c r="E38">
        <v>8</v>
      </c>
      <c r="F38">
        <v>0</v>
      </c>
      <c r="G38">
        <v>273</v>
      </c>
      <c r="H38">
        <v>166</v>
      </c>
      <c r="J38" s="3">
        <v>41555</v>
      </c>
      <c r="K38">
        <v>529</v>
      </c>
      <c r="L38">
        <v>233</v>
      </c>
      <c r="M38">
        <v>62</v>
      </c>
      <c r="N38">
        <v>46</v>
      </c>
      <c r="O38">
        <v>40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910</v>
      </c>
      <c r="Y38">
        <v>858.5</v>
      </c>
    </row>
    <row r="39" spans="1:25" x14ac:dyDescent="0.35">
      <c r="A39" s="3">
        <v>41562</v>
      </c>
      <c r="B39">
        <v>128</v>
      </c>
      <c r="C39">
        <v>16</v>
      </c>
      <c r="D39">
        <v>123</v>
      </c>
      <c r="E39">
        <v>8</v>
      </c>
      <c r="F39">
        <v>0</v>
      </c>
      <c r="G39">
        <v>275</v>
      </c>
      <c r="H39">
        <v>166</v>
      </c>
      <c r="J39" s="3">
        <v>41562</v>
      </c>
      <c r="K39">
        <v>509</v>
      </c>
      <c r="L39">
        <v>254</v>
      </c>
      <c r="M39">
        <v>68</v>
      </c>
      <c r="N39">
        <v>46</v>
      </c>
      <c r="O39">
        <v>40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917</v>
      </c>
      <c r="Y39">
        <v>858.5</v>
      </c>
    </row>
    <row r="40" spans="1:25" x14ac:dyDescent="0.35">
      <c r="A40" s="3">
        <v>41569</v>
      </c>
      <c r="B40">
        <v>125</v>
      </c>
      <c r="C40">
        <v>16</v>
      </c>
      <c r="D40">
        <v>131</v>
      </c>
      <c r="E40">
        <v>8</v>
      </c>
      <c r="F40">
        <v>0</v>
      </c>
      <c r="G40">
        <v>280</v>
      </c>
      <c r="H40">
        <v>166</v>
      </c>
      <c r="J40" s="3">
        <v>41569</v>
      </c>
      <c r="K40">
        <v>574</v>
      </c>
      <c r="L40">
        <v>251</v>
      </c>
      <c r="M40">
        <v>67</v>
      </c>
      <c r="N40">
        <v>46</v>
      </c>
      <c r="O40">
        <v>39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977</v>
      </c>
      <c r="Y40">
        <v>858.5</v>
      </c>
    </row>
    <row r="41" spans="1:25" x14ac:dyDescent="0.35">
      <c r="A41" s="3">
        <v>41576</v>
      </c>
      <c r="B41">
        <v>123</v>
      </c>
      <c r="C41">
        <v>17</v>
      </c>
      <c r="D41">
        <v>133</v>
      </c>
      <c r="E41">
        <v>8</v>
      </c>
      <c r="F41">
        <v>0</v>
      </c>
      <c r="G41">
        <v>281</v>
      </c>
      <c r="H41">
        <v>166</v>
      </c>
      <c r="J41" s="3">
        <v>41576</v>
      </c>
      <c r="K41">
        <v>558</v>
      </c>
      <c r="L41">
        <v>251</v>
      </c>
      <c r="M41">
        <v>67</v>
      </c>
      <c r="N41">
        <v>46</v>
      </c>
      <c r="O41">
        <v>40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962</v>
      </c>
      <c r="Y41">
        <v>858.5</v>
      </c>
    </row>
    <row r="42" spans="1:25" x14ac:dyDescent="0.35">
      <c r="A42" s="3">
        <v>41583</v>
      </c>
      <c r="B42">
        <v>119</v>
      </c>
      <c r="C42">
        <v>15</v>
      </c>
      <c r="D42">
        <v>100</v>
      </c>
      <c r="E42">
        <v>7</v>
      </c>
      <c r="F42">
        <v>0</v>
      </c>
      <c r="G42">
        <v>241</v>
      </c>
      <c r="H42">
        <v>166</v>
      </c>
      <c r="J42" s="3">
        <v>41583</v>
      </c>
      <c r="K42">
        <v>528</v>
      </c>
      <c r="L42">
        <v>241</v>
      </c>
      <c r="M42">
        <v>67</v>
      </c>
      <c r="N42">
        <v>77</v>
      </c>
      <c r="O42">
        <v>40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953</v>
      </c>
      <c r="Y42">
        <v>858.5</v>
      </c>
    </row>
    <row r="43" spans="1:25" x14ac:dyDescent="0.35">
      <c r="A43" s="3">
        <v>41590</v>
      </c>
      <c r="B43">
        <v>122</v>
      </c>
      <c r="C43">
        <v>17</v>
      </c>
      <c r="D43">
        <v>109</v>
      </c>
      <c r="E43">
        <v>7</v>
      </c>
      <c r="F43">
        <v>0</v>
      </c>
      <c r="G43">
        <v>255</v>
      </c>
      <c r="H43">
        <v>166</v>
      </c>
      <c r="J43" s="3">
        <v>41590</v>
      </c>
      <c r="K43">
        <v>524</v>
      </c>
      <c r="L43">
        <v>241</v>
      </c>
      <c r="M43">
        <v>63</v>
      </c>
      <c r="N43">
        <v>87</v>
      </c>
      <c r="O43">
        <v>40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955</v>
      </c>
      <c r="Y43">
        <v>858.5</v>
      </c>
    </row>
    <row r="44" spans="1:25" x14ac:dyDescent="0.35">
      <c r="A44" s="3">
        <v>41597</v>
      </c>
      <c r="B44">
        <v>125</v>
      </c>
      <c r="C44">
        <v>17</v>
      </c>
      <c r="D44">
        <v>113</v>
      </c>
      <c r="E44">
        <v>8</v>
      </c>
      <c r="F44">
        <v>0</v>
      </c>
      <c r="G44">
        <v>263</v>
      </c>
      <c r="H44">
        <v>166</v>
      </c>
      <c r="J44" s="3">
        <v>41597</v>
      </c>
      <c r="K44">
        <v>581</v>
      </c>
      <c r="L44">
        <v>246</v>
      </c>
      <c r="M44">
        <v>67</v>
      </c>
      <c r="N44">
        <v>87</v>
      </c>
      <c r="O44">
        <v>40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1021</v>
      </c>
      <c r="Y44">
        <v>858.5</v>
      </c>
    </row>
    <row r="45" spans="1:25" x14ac:dyDescent="0.35">
      <c r="A45" s="3">
        <v>41604</v>
      </c>
      <c r="B45">
        <v>117</v>
      </c>
      <c r="C45">
        <v>16</v>
      </c>
      <c r="D45">
        <v>103</v>
      </c>
      <c r="E45">
        <v>6</v>
      </c>
      <c r="F45">
        <v>0</v>
      </c>
      <c r="G45">
        <v>242</v>
      </c>
      <c r="H45">
        <v>166</v>
      </c>
      <c r="J45" s="3">
        <v>41604</v>
      </c>
      <c r="K45">
        <v>563</v>
      </c>
      <c r="L45">
        <v>243</v>
      </c>
      <c r="M45">
        <v>66</v>
      </c>
      <c r="N45">
        <v>95</v>
      </c>
      <c r="O45">
        <v>40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1007</v>
      </c>
      <c r="Y45">
        <v>858.5</v>
      </c>
    </row>
    <row r="46" spans="1:25" x14ac:dyDescent="0.35">
      <c r="A46" s="3">
        <v>41611</v>
      </c>
      <c r="B46">
        <v>111</v>
      </c>
      <c r="C46">
        <v>16</v>
      </c>
      <c r="D46">
        <v>88</v>
      </c>
      <c r="E46">
        <v>7</v>
      </c>
      <c r="F46">
        <v>0</v>
      </c>
      <c r="G46">
        <v>222</v>
      </c>
      <c r="H46">
        <v>166</v>
      </c>
      <c r="J46" s="3">
        <v>41611</v>
      </c>
      <c r="K46">
        <v>504</v>
      </c>
      <c r="L46">
        <v>230</v>
      </c>
      <c r="M46">
        <v>63</v>
      </c>
      <c r="N46">
        <v>86</v>
      </c>
      <c r="O46">
        <v>40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923</v>
      </c>
      <c r="Y46">
        <v>858.5</v>
      </c>
    </row>
    <row r="47" spans="1:25" x14ac:dyDescent="0.35">
      <c r="A47" s="3">
        <v>41618</v>
      </c>
      <c r="B47">
        <v>113</v>
      </c>
      <c r="C47">
        <v>17</v>
      </c>
      <c r="D47">
        <v>86</v>
      </c>
      <c r="E47">
        <v>7</v>
      </c>
      <c r="F47">
        <v>0</v>
      </c>
      <c r="G47">
        <v>223</v>
      </c>
      <c r="H47">
        <v>166</v>
      </c>
      <c r="J47" s="3">
        <v>41618</v>
      </c>
      <c r="K47">
        <v>567</v>
      </c>
      <c r="L47">
        <v>240</v>
      </c>
      <c r="M47">
        <v>66</v>
      </c>
      <c r="N47">
        <v>87</v>
      </c>
      <c r="O47">
        <v>40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1000</v>
      </c>
      <c r="Y47">
        <v>858.5</v>
      </c>
    </row>
    <row r="48" spans="1:25" x14ac:dyDescent="0.35">
      <c r="A48" s="3">
        <v>41625</v>
      </c>
      <c r="B48">
        <v>118</v>
      </c>
      <c r="C48">
        <v>15</v>
      </c>
      <c r="D48">
        <v>100</v>
      </c>
      <c r="E48">
        <v>7</v>
      </c>
      <c r="F48">
        <v>0</v>
      </c>
      <c r="G48">
        <v>240</v>
      </c>
      <c r="H48">
        <v>166</v>
      </c>
      <c r="J48" s="3">
        <v>41625</v>
      </c>
      <c r="K48">
        <v>548</v>
      </c>
      <c r="L48">
        <v>240</v>
      </c>
      <c r="M48">
        <v>67</v>
      </c>
      <c r="N48">
        <v>92</v>
      </c>
      <c r="O48">
        <v>40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987</v>
      </c>
      <c r="Y48">
        <v>858.5</v>
      </c>
    </row>
    <row r="49" spans="1:25" x14ac:dyDescent="0.35">
      <c r="A49" s="3">
        <v>41632</v>
      </c>
      <c r="B49">
        <v>115</v>
      </c>
      <c r="C49">
        <v>9</v>
      </c>
      <c r="D49">
        <v>92</v>
      </c>
      <c r="E49">
        <v>4</v>
      </c>
      <c r="F49">
        <v>0</v>
      </c>
      <c r="G49">
        <v>220</v>
      </c>
      <c r="H49">
        <v>166</v>
      </c>
      <c r="J49" s="3">
        <v>41632</v>
      </c>
      <c r="K49">
        <v>514</v>
      </c>
      <c r="L49">
        <v>200</v>
      </c>
      <c r="M49">
        <v>65</v>
      </c>
      <c r="N49">
        <v>91</v>
      </c>
      <c r="O49">
        <v>40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910</v>
      </c>
      <c r="Y49">
        <v>858.5</v>
      </c>
    </row>
    <row r="50" spans="1:25" x14ac:dyDescent="0.35">
      <c r="A50" s="3">
        <v>41639</v>
      </c>
      <c r="B50">
        <v>104</v>
      </c>
      <c r="C50">
        <v>15</v>
      </c>
      <c r="D50">
        <v>96</v>
      </c>
      <c r="E50">
        <v>4</v>
      </c>
      <c r="F50">
        <v>0</v>
      </c>
      <c r="G50">
        <v>219</v>
      </c>
      <c r="H50">
        <v>166</v>
      </c>
      <c r="J50" s="3">
        <v>41639</v>
      </c>
      <c r="K50">
        <v>482</v>
      </c>
      <c r="L50">
        <v>215</v>
      </c>
      <c r="M50">
        <v>65</v>
      </c>
      <c r="N50">
        <v>91</v>
      </c>
      <c r="O50">
        <v>39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892</v>
      </c>
      <c r="Y50">
        <v>858.5</v>
      </c>
    </row>
    <row r="51" spans="1:25" x14ac:dyDescent="0.35">
      <c r="A51" s="3">
        <v>41646</v>
      </c>
      <c r="B51">
        <v>119</v>
      </c>
      <c r="C51">
        <v>17</v>
      </c>
      <c r="D51">
        <v>80</v>
      </c>
      <c r="E51">
        <v>7</v>
      </c>
      <c r="F51">
        <v>0</v>
      </c>
      <c r="G51">
        <v>223</v>
      </c>
      <c r="H51">
        <v>166</v>
      </c>
      <c r="J51" s="3">
        <v>41646</v>
      </c>
      <c r="K51">
        <v>516</v>
      </c>
      <c r="L51">
        <v>234</v>
      </c>
      <c r="M51">
        <v>71</v>
      </c>
      <c r="N51">
        <v>96</v>
      </c>
      <c r="O51">
        <v>39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956</v>
      </c>
      <c r="Y51">
        <v>858.5</v>
      </c>
    </row>
    <row r="52" spans="1:25" x14ac:dyDescent="0.35">
      <c r="A52" s="3">
        <v>41653</v>
      </c>
      <c r="B52">
        <v>121</v>
      </c>
      <c r="C52">
        <v>17</v>
      </c>
      <c r="D52">
        <v>103</v>
      </c>
      <c r="E52">
        <v>8</v>
      </c>
      <c r="F52">
        <v>0</v>
      </c>
      <c r="G52">
        <v>249</v>
      </c>
      <c r="H52">
        <v>166</v>
      </c>
      <c r="J52" s="3">
        <v>41653</v>
      </c>
      <c r="K52">
        <v>551</v>
      </c>
      <c r="L52">
        <v>246</v>
      </c>
      <c r="M52">
        <v>67</v>
      </c>
      <c r="N52">
        <v>96</v>
      </c>
      <c r="O52">
        <v>38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998</v>
      </c>
      <c r="Y52">
        <v>858.5</v>
      </c>
    </row>
    <row r="53" spans="1:25" x14ac:dyDescent="0.35">
      <c r="A53" s="3">
        <v>41660</v>
      </c>
      <c r="B53">
        <v>127</v>
      </c>
      <c r="C53">
        <v>17</v>
      </c>
      <c r="D53">
        <v>102</v>
      </c>
      <c r="E53">
        <v>8</v>
      </c>
      <c r="F53">
        <v>0</v>
      </c>
      <c r="G53">
        <v>254</v>
      </c>
      <c r="H53">
        <v>166</v>
      </c>
      <c r="J53" s="3">
        <v>41660</v>
      </c>
      <c r="K53">
        <v>550</v>
      </c>
      <c r="L53">
        <v>247</v>
      </c>
      <c r="M53">
        <v>70</v>
      </c>
      <c r="N53">
        <v>95</v>
      </c>
      <c r="O53">
        <v>40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1002</v>
      </c>
      <c r="Y53">
        <v>858.5</v>
      </c>
    </row>
    <row r="54" spans="1:25" x14ac:dyDescent="0.35">
      <c r="A54" s="3">
        <v>41667</v>
      </c>
      <c r="B54">
        <v>126</v>
      </c>
      <c r="C54">
        <v>17</v>
      </c>
      <c r="D54">
        <v>110</v>
      </c>
      <c r="E54">
        <v>8</v>
      </c>
      <c r="F54">
        <v>0</v>
      </c>
      <c r="G54">
        <v>261</v>
      </c>
      <c r="H54">
        <v>166</v>
      </c>
      <c r="J54" s="3">
        <v>41667</v>
      </c>
      <c r="K54">
        <v>561</v>
      </c>
      <c r="L54">
        <v>249</v>
      </c>
      <c r="M54">
        <v>71</v>
      </c>
      <c r="N54">
        <v>101</v>
      </c>
      <c r="O54">
        <v>39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1021</v>
      </c>
      <c r="Y54">
        <v>858.5</v>
      </c>
    </row>
    <row r="55" spans="1:25" x14ac:dyDescent="0.35">
      <c r="A55" s="3">
        <v>41674</v>
      </c>
      <c r="B55">
        <v>117</v>
      </c>
      <c r="C55">
        <v>17</v>
      </c>
      <c r="D55">
        <v>92</v>
      </c>
      <c r="E55">
        <v>7</v>
      </c>
      <c r="F55">
        <v>0</v>
      </c>
      <c r="G55">
        <v>233</v>
      </c>
      <c r="H55">
        <v>166</v>
      </c>
      <c r="J55" s="3">
        <v>41674</v>
      </c>
      <c r="K55">
        <v>507</v>
      </c>
      <c r="L55">
        <v>251</v>
      </c>
      <c r="M55">
        <v>67</v>
      </c>
      <c r="N55">
        <v>95</v>
      </c>
      <c r="O55">
        <v>40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960</v>
      </c>
      <c r="Y55">
        <v>858.5</v>
      </c>
    </row>
    <row r="56" spans="1:25" x14ac:dyDescent="0.35">
      <c r="A56" s="3">
        <v>41681</v>
      </c>
      <c r="B56">
        <v>121</v>
      </c>
      <c r="C56">
        <v>17</v>
      </c>
      <c r="D56">
        <v>98</v>
      </c>
      <c r="E56">
        <v>6</v>
      </c>
      <c r="F56">
        <v>0</v>
      </c>
      <c r="G56">
        <v>242</v>
      </c>
      <c r="H56">
        <v>166</v>
      </c>
      <c r="J56" s="3">
        <v>41681</v>
      </c>
      <c r="K56">
        <v>546</v>
      </c>
      <c r="L56">
        <v>246</v>
      </c>
      <c r="M56">
        <v>64</v>
      </c>
      <c r="N56">
        <v>96</v>
      </c>
      <c r="O56">
        <v>40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992</v>
      </c>
      <c r="Y56">
        <v>858.5</v>
      </c>
    </row>
    <row r="57" spans="1:25" x14ac:dyDescent="0.35">
      <c r="A57" s="3">
        <v>41688</v>
      </c>
      <c r="B57">
        <v>118</v>
      </c>
      <c r="C57">
        <v>16</v>
      </c>
      <c r="D57">
        <v>98</v>
      </c>
      <c r="E57">
        <v>7</v>
      </c>
      <c r="F57">
        <v>0</v>
      </c>
      <c r="G57">
        <v>239</v>
      </c>
      <c r="H57">
        <v>166</v>
      </c>
      <c r="J57" s="3">
        <v>41688</v>
      </c>
      <c r="K57">
        <v>540</v>
      </c>
      <c r="L57">
        <v>244</v>
      </c>
      <c r="M57">
        <v>67</v>
      </c>
      <c r="N57">
        <v>87</v>
      </c>
      <c r="O57">
        <v>39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977</v>
      </c>
      <c r="Y57">
        <v>858.5</v>
      </c>
    </row>
    <row r="58" spans="1:25" x14ac:dyDescent="0.35">
      <c r="A58" s="3">
        <v>41695</v>
      </c>
      <c r="B58">
        <v>119</v>
      </c>
      <c r="C58">
        <v>17</v>
      </c>
      <c r="D58">
        <v>86</v>
      </c>
      <c r="E58">
        <v>6</v>
      </c>
      <c r="F58">
        <v>0</v>
      </c>
      <c r="G58">
        <v>228</v>
      </c>
      <c r="H58">
        <v>166</v>
      </c>
      <c r="J58" s="3">
        <v>41695</v>
      </c>
      <c r="K58">
        <v>539</v>
      </c>
      <c r="L58">
        <v>247</v>
      </c>
      <c r="M58">
        <v>63</v>
      </c>
      <c r="N58">
        <v>90</v>
      </c>
      <c r="O58">
        <v>39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978</v>
      </c>
      <c r="Y58">
        <v>858.5</v>
      </c>
    </row>
    <row r="59" spans="1:25" x14ac:dyDescent="0.35">
      <c r="A59" s="3">
        <v>41702</v>
      </c>
      <c r="B59">
        <v>122</v>
      </c>
      <c r="C59">
        <v>15</v>
      </c>
      <c r="D59">
        <v>82</v>
      </c>
      <c r="E59">
        <v>6</v>
      </c>
      <c r="F59">
        <v>0</v>
      </c>
      <c r="G59">
        <v>225</v>
      </c>
      <c r="H59">
        <v>166</v>
      </c>
      <c r="J59" s="3">
        <v>41702</v>
      </c>
      <c r="K59">
        <v>511</v>
      </c>
      <c r="L59">
        <v>243</v>
      </c>
      <c r="M59">
        <v>65</v>
      </c>
      <c r="N59">
        <v>96</v>
      </c>
      <c r="O59">
        <v>40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955</v>
      </c>
      <c r="Y59">
        <v>858.5</v>
      </c>
    </row>
    <row r="60" spans="1:25" x14ac:dyDescent="0.35">
      <c r="A60" s="3">
        <v>41709</v>
      </c>
      <c r="B60">
        <v>121</v>
      </c>
      <c r="C60">
        <v>17</v>
      </c>
      <c r="D60">
        <v>91</v>
      </c>
      <c r="E60">
        <v>7</v>
      </c>
      <c r="F60">
        <v>0</v>
      </c>
      <c r="G60">
        <v>236</v>
      </c>
      <c r="H60">
        <v>166</v>
      </c>
      <c r="J60" s="3">
        <v>41709</v>
      </c>
      <c r="K60">
        <v>491</v>
      </c>
      <c r="L60">
        <v>250</v>
      </c>
      <c r="M60">
        <v>65</v>
      </c>
      <c r="N60">
        <v>98</v>
      </c>
      <c r="O60">
        <v>40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944</v>
      </c>
      <c r="Y60">
        <v>858.5</v>
      </c>
    </row>
    <row r="61" spans="1:25" x14ac:dyDescent="0.35">
      <c r="A61" s="3">
        <v>41716</v>
      </c>
      <c r="B61">
        <v>121</v>
      </c>
      <c r="C61">
        <v>17</v>
      </c>
      <c r="D61">
        <v>102</v>
      </c>
      <c r="E61">
        <v>7</v>
      </c>
      <c r="F61">
        <v>0</v>
      </c>
      <c r="G61">
        <v>247</v>
      </c>
      <c r="H61">
        <v>166</v>
      </c>
      <c r="J61" s="3">
        <v>41716</v>
      </c>
      <c r="K61">
        <v>569</v>
      </c>
      <c r="L61">
        <v>251</v>
      </c>
      <c r="M61">
        <v>70</v>
      </c>
      <c r="N61">
        <v>100</v>
      </c>
      <c r="O61">
        <v>40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1030</v>
      </c>
      <c r="Y61">
        <v>858.5</v>
      </c>
    </row>
    <row r="62" spans="1:25" x14ac:dyDescent="0.35">
      <c r="A62" s="3">
        <v>41723</v>
      </c>
      <c r="B62">
        <v>113</v>
      </c>
      <c r="C62">
        <v>17</v>
      </c>
      <c r="D62">
        <v>98</v>
      </c>
      <c r="E62">
        <v>7</v>
      </c>
      <c r="F62">
        <v>0</v>
      </c>
      <c r="G62">
        <v>235</v>
      </c>
      <c r="H62">
        <v>166</v>
      </c>
      <c r="J62" s="3">
        <v>41723</v>
      </c>
      <c r="K62">
        <v>606</v>
      </c>
      <c r="L62">
        <v>251</v>
      </c>
      <c r="M62">
        <v>66</v>
      </c>
      <c r="N62">
        <v>96</v>
      </c>
      <c r="O62">
        <v>40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1059</v>
      </c>
      <c r="Y62">
        <v>858.5</v>
      </c>
    </row>
    <row r="63" spans="1:25" x14ac:dyDescent="0.35">
      <c r="A63" s="3">
        <v>41730</v>
      </c>
      <c r="B63">
        <v>116</v>
      </c>
      <c r="C63">
        <v>16</v>
      </c>
      <c r="D63">
        <v>85</v>
      </c>
      <c r="E63">
        <v>7</v>
      </c>
      <c r="F63">
        <v>0</v>
      </c>
      <c r="G63">
        <v>224</v>
      </c>
      <c r="H63">
        <v>166</v>
      </c>
      <c r="J63" s="3">
        <v>41730</v>
      </c>
      <c r="K63">
        <v>484</v>
      </c>
      <c r="L63">
        <v>226</v>
      </c>
      <c r="M63">
        <v>64</v>
      </c>
      <c r="N63">
        <v>89</v>
      </c>
      <c r="O63">
        <v>39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902</v>
      </c>
      <c r="Y63">
        <v>858.5</v>
      </c>
    </row>
    <row r="64" spans="1:25" x14ac:dyDescent="0.35">
      <c r="A64" s="3">
        <v>41737</v>
      </c>
      <c r="B64">
        <v>118</v>
      </c>
      <c r="C64">
        <v>16</v>
      </c>
      <c r="D64">
        <v>84</v>
      </c>
      <c r="E64">
        <v>7</v>
      </c>
      <c r="F64">
        <v>0</v>
      </c>
      <c r="G64">
        <v>225</v>
      </c>
      <c r="H64">
        <v>166</v>
      </c>
      <c r="J64" s="3">
        <v>41737</v>
      </c>
      <c r="K64">
        <v>550</v>
      </c>
      <c r="L64">
        <v>246</v>
      </c>
      <c r="M64">
        <v>67</v>
      </c>
      <c r="N64">
        <v>92</v>
      </c>
      <c r="O64">
        <v>40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995</v>
      </c>
      <c r="Y64">
        <v>858.5</v>
      </c>
    </row>
    <row r="65" spans="1:25" x14ac:dyDescent="0.35">
      <c r="A65" s="3">
        <v>41744</v>
      </c>
      <c r="B65">
        <v>116</v>
      </c>
      <c r="C65">
        <v>15</v>
      </c>
      <c r="D65">
        <v>91</v>
      </c>
      <c r="E65">
        <v>7</v>
      </c>
      <c r="F65">
        <v>0</v>
      </c>
      <c r="G65">
        <v>229</v>
      </c>
      <c r="H65">
        <v>166</v>
      </c>
      <c r="J65" s="3">
        <v>41744</v>
      </c>
      <c r="K65">
        <v>552</v>
      </c>
      <c r="L65">
        <v>245</v>
      </c>
      <c r="M65">
        <v>68</v>
      </c>
      <c r="N65">
        <v>94</v>
      </c>
      <c r="O65">
        <v>40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999</v>
      </c>
      <c r="Y65">
        <v>858.5</v>
      </c>
    </row>
    <row r="66" spans="1:25" x14ac:dyDescent="0.35">
      <c r="A66" s="3">
        <v>41751</v>
      </c>
      <c r="B66">
        <v>121</v>
      </c>
      <c r="C66">
        <v>17</v>
      </c>
      <c r="D66">
        <v>91</v>
      </c>
      <c r="E66">
        <v>8</v>
      </c>
      <c r="F66">
        <v>0</v>
      </c>
      <c r="G66">
        <v>237</v>
      </c>
      <c r="H66">
        <v>166</v>
      </c>
      <c r="J66" s="3">
        <v>41751</v>
      </c>
      <c r="K66">
        <v>570</v>
      </c>
      <c r="L66">
        <v>243</v>
      </c>
      <c r="M66">
        <v>67</v>
      </c>
      <c r="N66">
        <v>95</v>
      </c>
      <c r="O66">
        <v>40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1015</v>
      </c>
      <c r="Y66">
        <v>858.5</v>
      </c>
    </row>
    <row r="67" spans="1:25" x14ac:dyDescent="0.35">
      <c r="A67" s="3">
        <v>41758</v>
      </c>
      <c r="B67">
        <v>120</v>
      </c>
      <c r="C67">
        <v>14</v>
      </c>
      <c r="D67">
        <v>88</v>
      </c>
      <c r="E67">
        <v>6</v>
      </c>
      <c r="F67">
        <v>0</v>
      </c>
      <c r="G67">
        <v>228</v>
      </c>
      <c r="H67">
        <v>166</v>
      </c>
      <c r="J67" s="3">
        <v>41758</v>
      </c>
      <c r="K67">
        <v>571</v>
      </c>
      <c r="L67">
        <v>239</v>
      </c>
      <c r="M67">
        <v>67</v>
      </c>
      <c r="N67">
        <v>90</v>
      </c>
      <c r="O67">
        <v>40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1007</v>
      </c>
      <c r="Y67">
        <v>858.5</v>
      </c>
    </row>
    <row r="68" spans="1:25" x14ac:dyDescent="0.35">
      <c r="A68" s="3">
        <v>41765</v>
      </c>
      <c r="B68">
        <v>119</v>
      </c>
      <c r="C68">
        <v>16</v>
      </c>
      <c r="D68">
        <v>90</v>
      </c>
      <c r="E68">
        <v>6</v>
      </c>
      <c r="F68">
        <v>0</v>
      </c>
      <c r="G68">
        <v>231</v>
      </c>
      <c r="H68">
        <v>166</v>
      </c>
      <c r="J68" s="3">
        <v>41765</v>
      </c>
      <c r="K68">
        <v>500</v>
      </c>
      <c r="L68">
        <v>242</v>
      </c>
      <c r="M68">
        <v>68</v>
      </c>
      <c r="N68">
        <v>43</v>
      </c>
      <c r="O68">
        <v>40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893</v>
      </c>
      <c r="Y68">
        <v>858.5</v>
      </c>
    </row>
    <row r="69" spans="1:25" x14ac:dyDescent="0.35">
      <c r="A69" s="3">
        <v>41772</v>
      </c>
      <c r="B69">
        <v>125</v>
      </c>
      <c r="C69">
        <v>17</v>
      </c>
      <c r="D69">
        <v>87</v>
      </c>
      <c r="E69">
        <v>8</v>
      </c>
      <c r="F69">
        <v>0</v>
      </c>
      <c r="G69">
        <v>237</v>
      </c>
      <c r="H69">
        <v>166</v>
      </c>
      <c r="J69" s="3">
        <v>41772</v>
      </c>
      <c r="K69">
        <v>551</v>
      </c>
      <c r="L69">
        <v>240</v>
      </c>
      <c r="M69">
        <v>66</v>
      </c>
      <c r="N69">
        <v>44</v>
      </c>
      <c r="O69">
        <v>40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941</v>
      </c>
      <c r="Y69">
        <v>858.5</v>
      </c>
    </row>
    <row r="70" spans="1:25" x14ac:dyDescent="0.35">
      <c r="A70" s="3">
        <v>41779</v>
      </c>
      <c r="B70">
        <v>123</v>
      </c>
      <c r="C70">
        <v>16</v>
      </c>
      <c r="D70">
        <v>88</v>
      </c>
      <c r="E70">
        <v>8</v>
      </c>
      <c r="F70">
        <v>0</v>
      </c>
      <c r="G70">
        <v>235</v>
      </c>
      <c r="H70">
        <v>166</v>
      </c>
      <c r="J70" s="3">
        <v>41779</v>
      </c>
      <c r="K70">
        <v>528</v>
      </c>
      <c r="L70">
        <v>242</v>
      </c>
      <c r="M70">
        <v>67</v>
      </c>
      <c r="N70">
        <v>46</v>
      </c>
      <c r="O70">
        <v>40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923</v>
      </c>
      <c r="Y70">
        <v>858.5</v>
      </c>
    </row>
    <row r="71" spans="1:25" x14ac:dyDescent="0.35">
      <c r="A71" s="3">
        <v>41786</v>
      </c>
      <c r="B71">
        <v>121</v>
      </c>
      <c r="C71">
        <v>15</v>
      </c>
      <c r="D71">
        <v>84</v>
      </c>
      <c r="E71">
        <v>8</v>
      </c>
      <c r="F71">
        <v>0</v>
      </c>
      <c r="G71">
        <v>228</v>
      </c>
      <c r="H71">
        <v>166</v>
      </c>
      <c r="J71" s="3">
        <v>41786</v>
      </c>
      <c r="K71">
        <v>518</v>
      </c>
      <c r="L71">
        <v>239</v>
      </c>
      <c r="M71">
        <v>68</v>
      </c>
      <c r="N71">
        <v>46</v>
      </c>
      <c r="O71">
        <v>40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911</v>
      </c>
      <c r="Y71">
        <v>858.5</v>
      </c>
    </row>
    <row r="72" spans="1:25" x14ac:dyDescent="0.35">
      <c r="A72" s="3">
        <v>41793</v>
      </c>
      <c r="B72">
        <v>114</v>
      </c>
      <c r="C72">
        <v>15</v>
      </c>
      <c r="D72">
        <v>77</v>
      </c>
      <c r="E72">
        <v>8</v>
      </c>
      <c r="F72">
        <v>0</v>
      </c>
      <c r="G72">
        <v>214</v>
      </c>
      <c r="H72">
        <v>166</v>
      </c>
      <c r="J72" s="3">
        <v>41793</v>
      </c>
      <c r="K72">
        <v>476</v>
      </c>
      <c r="L72">
        <v>245</v>
      </c>
      <c r="M72">
        <v>67</v>
      </c>
      <c r="N72">
        <v>45</v>
      </c>
      <c r="O72">
        <v>40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873</v>
      </c>
      <c r="Y72">
        <v>858.5</v>
      </c>
    </row>
    <row r="73" spans="1:25" x14ac:dyDescent="0.35">
      <c r="A73" s="3">
        <v>41800</v>
      </c>
      <c r="B73">
        <v>113</v>
      </c>
      <c r="C73">
        <v>17</v>
      </c>
      <c r="D73">
        <v>95</v>
      </c>
      <c r="E73">
        <v>8</v>
      </c>
      <c r="F73">
        <v>0</v>
      </c>
      <c r="G73">
        <v>233</v>
      </c>
      <c r="H73">
        <v>166</v>
      </c>
      <c r="J73" s="3">
        <v>41800</v>
      </c>
      <c r="K73">
        <v>534</v>
      </c>
      <c r="L73">
        <v>249</v>
      </c>
      <c r="M73">
        <v>67</v>
      </c>
      <c r="N73">
        <v>45</v>
      </c>
      <c r="O73">
        <v>40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935</v>
      </c>
      <c r="Y73">
        <v>858.5</v>
      </c>
    </row>
    <row r="74" spans="1:25" x14ac:dyDescent="0.35">
      <c r="A74" s="3">
        <v>41807</v>
      </c>
      <c r="B74">
        <v>123</v>
      </c>
      <c r="C74">
        <v>15</v>
      </c>
      <c r="D74">
        <v>98</v>
      </c>
      <c r="E74">
        <v>7</v>
      </c>
      <c r="F74">
        <v>0</v>
      </c>
      <c r="G74">
        <v>243</v>
      </c>
      <c r="H74">
        <v>166</v>
      </c>
      <c r="J74" s="3">
        <v>41807</v>
      </c>
      <c r="K74">
        <v>522</v>
      </c>
      <c r="L74">
        <v>248</v>
      </c>
      <c r="M74">
        <v>67</v>
      </c>
      <c r="N74">
        <v>45</v>
      </c>
      <c r="O74">
        <v>39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921</v>
      </c>
      <c r="Y74">
        <v>858.5</v>
      </c>
    </row>
    <row r="75" spans="1:25" x14ac:dyDescent="0.35">
      <c r="A75" s="3">
        <v>41814</v>
      </c>
      <c r="B75">
        <v>123</v>
      </c>
      <c r="C75">
        <v>15</v>
      </c>
      <c r="D75">
        <v>99</v>
      </c>
      <c r="E75">
        <v>8</v>
      </c>
      <c r="F75">
        <v>0</v>
      </c>
      <c r="G75">
        <v>245</v>
      </c>
      <c r="H75">
        <v>166</v>
      </c>
      <c r="J75" s="3">
        <v>41814</v>
      </c>
      <c r="K75">
        <v>548</v>
      </c>
      <c r="L75">
        <v>250</v>
      </c>
      <c r="M75">
        <v>68</v>
      </c>
      <c r="N75">
        <v>45</v>
      </c>
      <c r="O75">
        <v>40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951</v>
      </c>
      <c r="Y75">
        <v>858.5</v>
      </c>
    </row>
    <row r="76" spans="1:25" x14ac:dyDescent="0.35">
      <c r="A76" s="3">
        <v>41821</v>
      </c>
      <c r="B76">
        <v>118</v>
      </c>
      <c r="C76">
        <v>14</v>
      </c>
      <c r="D76">
        <v>91</v>
      </c>
      <c r="E76">
        <v>5</v>
      </c>
      <c r="F76">
        <v>0</v>
      </c>
      <c r="G76">
        <v>228</v>
      </c>
      <c r="H76">
        <v>166</v>
      </c>
      <c r="J76" s="3">
        <v>41821</v>
      </c>
      <c r="K76">
        <v>466</v>
      </c>
      <c r="L76">
        <v>240</v>
      </c>
      <c r="M76">
        <v>65</v>
      </c>
      <c r="N76">
        <v>39</v>
      </c>
      <c r="O76">
        <v>39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849</v>
      </c>
      <c r="Y76">
        <v>858.5</v>
      </c>
    </row>
    <row r="77" spans="1:25" x14ac:dyDescent="0.35">
      <c r="A77" s="3">
        <v>41828</v>
      </c>
      <c r="B77">
        <v>119</v>
      </c>
      <c r="C77">
        <v>15</v>
      </c>
      <c r="D77">
        <v>87</v>
      </c>
      <c r="E77">
        <v>4</v>
      </c>
      <c r="F77">
        <v>0</v>
      </c>
      <c r="G77">
        <v>225</v>
      </c>
      <c r="H77">
        <v>166</v>
      </c>
      <c r="J77" s="3">
        <v>41828</v>
      </c>
      <c r="K77">
        <v>484</v>
      </c>
      <c r="L77">
        <v>246</v>
      </c>
      <c r="M77">
        <v>67</v>
      </c>
      <c r="N77">
        <v>46</v>
      </c>
      <c r="O77">
        <v>37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880</v>
      </c>
      <c r="Y77">
        <v>858.5</v>
      </c>
    </row>
    <row r="78" spans="1:25" x14ac:dyDescent="0.35">
      <c r="A78" s="3">
        <v>41835</v>
      </c>
      <c r="B78">
        <v>113</v>
      </c>
      <c r="C78">
        <v>15</v>
      </c>
      <c r="D78">
        <v>90</v>
      </c>
      <c r="E78">
        <v>5</v>
      </c>
      <c r="F78">
        <v>0</v>
      </c>
      <c r="G78">
        <v>223</v>
      </c>
      <c r="H78">
        <v>166</v>
      </c>
      <c r="J78" s="3">
        <v>41835</v>
      </c>
      <c r="K78">
        <v>487</v>
      </c>
      <c r="L78">
        <v>246</v>
      </c>
      <c r="M78">
        <v>67</v>
      </c>
      <c r="N78">
        <v>46</v>
      </c>
      <c r="O78">
        <v>39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885</v>
      </c>
      <c r="Y78">
        <v>858.5</v>
      </c>
    </row>
    <row r="79" spans="1:25" x14ac:dyDescent="0.35">
      <c r="A79" s="3">
        <v>41842</v>
      </c>
      <c r="B79">
        <v>122</v>
      </c>
      <c r="C79">
        <v>16</v>
      </c>
      <c r="D79">
        <v>97</v>
      </c>
      <c r="E79">
        <v>6</v>
      </c>
      <c r="F79">
        <v>0</v>
      </c>
      <c r="G79">
        <v>241</v>
      </c>
      <c r="H79">
        <v>166</v>
      </c>
      <c r="J79" s="3">
        <v>41842</v>
      </c>
      <c r="K79">
        <v>519</v>
      </c>
      <c r="L79">
        <v>247</v>
      </c>
      <c r="M79">
        <v>67</v>
      </c>
      <c r="N79">
        <v>45</v>
      </c>
      <c r="O79">
        <v>40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918</v>
      </c>
      <c r="Y79">
        <v>858.5</v>
      </c>
    </row>
    <row r="80" spans="1:25" x14ac:dyDescent="0.35">
      <c r="A80" s="3">
        <v>41849</v>
      </c>
      <c r="B80">
        <v>118</v>
      </c>
      <c r="C80">
        <v>15</v>
      </c>
      <c r="D80">
        <v>112</v>
      </c>
      <c r="E80">
        <v>6</v>
      </c>
      <c r="F80">
        <v>0</v>
      </c>
      <c r="G80">
        <v>251</v>
      </c>
      <c r="H80">
        <v>166</v>
      </c>
      <c r="J80" s="3">
        <v>41849</v>
      </c>
      <c r="K80">
        <v>528</v>
      </c>
      <c r="L80">
        <v>251</v>
      </c>
      <c r="M80">
        <v>67</v>
      </c>
      <c r="N80">
        <v>45</v>
      </c>
      <c r="O80">
        <v>40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931</v>
      </c>
      <c r="Y80">
        <v>858.5</v>
      </c>
    </row>
    <row r="81" spans="1:25" x14ac:dyDescent="0.35">
      <c r="A81" s="3">
        <v>41856</v>
      </c>
      <c r="B81">
        <v>114</v>
      </c>
      <c r="C81">
        <v>15</v>
      </c>
      <c r="D81">
        <v>80</v>
      </c>
      <c r="E81">
        <v>5</v>
      </c>
      <c r="F81">
        <v>0</v>
      </c>
      <c r="G81">
        <v>214</v>
      </c>
      <c r="H81">
        <v>166</v>
      </c>
      <c r="J81" s="3">
        <v>41856</v>
      </c>
      <c r="K81">
        <v>470</v>
      </c>
      <c r="L81">
        <v>231</v>
      </c>
      <c r="M81">
        <v>67</v>
      </c>
      <c r="N81">
        <v>45</v>
      </c>
      <c r="O81">
        <v>41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854</v>
      </c>
      <c r="Y81">
        <v>858.5</v>
      </c>
    </row>
    <row r="82" spans="1:25" x14ac:dyDescent="0.35">
      <c r="A82" s="3">
        <v>41863</v>
      </c>
      <c r="B82">
        <v>126</v>
      </c>
      <c r="C82">
        <v>16</v>
      </c>
      <c r="D82">
        <v>80</v>
      </c>
      <c r="E82">
        <v>5</v>
      </c>
      <c r="F82">
        <v>0</v>
      </c>
      <c r="G82">
        <v>227</v>
      </c>
      <c r="H82">
        <v>166</v>
      </c>
      <c r="J82" s="3">
        <v>41863</v>
      </c>
      <c r="K82">
        <v>513</v>
      </c>
      <c r="L82">
        <v>248</v>
      </c>
      <c r="M82">
        <v>66</v>
      </c>
      <c r="N82">
        <v>45</v>
      </c>
      <c r="O82">
        <v>40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912</v>
      </c>
      <c r="Y82">
        <v>858.5</v>
      </c>
    </row>
    <row r="83" spans="1:25" x14ac:dyDescent="0.35">
      <c r="A83" s="3">
        <v>41870</v>
      </c>
      <c r="B83">
        <v>129</v>
      </c>
      <c r="C83">
        <v>16</v>
      </c>
      <c r="D83">
        <v>78</v>
      </c>
      <c r="E83">
        <v>6</v>
      </c>
      <c r="F83">
        <v>0</v>
      </c>
      <c r="G83">
        <v>229</v>
      </c>
      <c r="H83">
        <v>166</v>
      </c>
      <c r="J83" s="3">
        <v>41870</v>
      </c>
      <c r="K83">
        <v>527</v>
      </c>
      <c r="L83">
        <v>243</v>
      </c>
      <c r="M83">
        <v>67</v>
      </c>
      <c r="N83">
        <v>46</v>
      </c>
      <c r="O83">
        <v>40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923</v>
      </c>
      <c r="Y83">
        <v>858.5</v>
      </c>
    </row>
    <row r="84" spans="1:25" x14ac:dyDescent="0.35">
      <c r="A84" s="3">
        <v>41877</v>
      </c>
      <c r="B84">
        <v>131</v>
      </c>
      <c r="C84">
        <v>16</v>
      </c>
      <c r="D84">
        <v>92</v>
      </c>
      <c r="E84">
        <v>6</v>
      </c>
      <c r="F84">
        <v>0</v>
      </c>
      <c r="G84">
        <v>245</v>
      </c>
      <c r="H84">
        <v>166</v>
      </c>
      <c r="J84" s="3">
        <v>41877</v>
      </c>
      <c r="K84">
        <v>443</v>
      </c>
      <c r="L84">
        <v>247</v>
      </c>
      <c r="M84">
        <v>61</v>
      </c>
      <c r="N84">
        <v>46</v>
      </c>
      <c r="O84">
        <v>40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837</v>
      </c>
      <c r="Y84">
        <v>858.5</v>
      </c>
    </row>
    <row r="85" spans="1:25" x14ac:dyDescent="0.35">
      <c r="A85" s="3">
        <v>41884</v>
      </c>
      <c r="B85">
        <v>116</v>
      </c>
      <c r="C85">
        <v>13</v>
      </c>
      <c r="D85">
        <v>76</v>
      </c>
      <c r="E85">
        <v>5</v>
      </c>
      <c r="F85">
        <v>0</v>
      </c>
      <c r="G85">
        <v>210</v>
      </c>
      <c r="H85">
        <v>166</v>
      </c>
      <c r="J85" s="3">
        <v>41884</v>
      </c>
      <c r="K85">
        <v>423</v>
      </c>
      <c r="L85">
        <v>246</v>
      </c>
      <c r="M85">
        <v>66</v>
      </c>
      <c r="N85">
        <v>46</v>
      </c>
      <c r="O85">
        <v>40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821</v>
      </c>
      <c r="Y85">
        <v>858.5</v>
      </c>
    </row>
    <row r="86" spans="1:25" x14ac:dyDescent="0.35">
      <c r="A86" s="3">
        <v>41891</v>
      </c>
      <c r="B86">
        <v>125</v>
      </c>
      <c r="C86">
        <v>16</v>
      </c>
      <c r="D86">
        <v>104</v>
      </c>
      <c r="E86">
        <v>5</v>
      </c>
      <c r="F86">
        <v>0</v>
      </c>
      <c r="G86">
        <v>250</v>
      </c>
      <c r="H86">
        <v>166</v>
      </c>
      <c r="J86" s="3">
        <v>41891</v>
      </c>
      <c r="K86">
        <v>460</v>
      </c>
      <c r="L86">
        <v>251</v>
      </c>
      <c r="M86">
        <v>65</v>
      </c>
      <c r="N86">
        <v>45</v>
      </c>
      <c r="O86">
        <v>40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861</v>
      </c>
      <c r="Y86">
        <v>858.5</v>
      </c>
    </row>
    <row r="87" spans="1:25" x14ac:dyDescent="0.35">
      <c r="A87" s="3">
        <v>41898</v>
      </c>
      <c r="B87">
        <v>125</v>
      </c>
      <c r="C87">
        <v>14</v>
      </c>
      <c r="D87">
        <v>100</v>
      </c>
      <c r="E87">
        <v>5</v>
      </c>
      <c r="F87">
        <v>0</v>
      </c>
      <c r="G87">
        <v>244</v>
      </c>
      <c r="H87">
        <v>166</v>
      </c>
      <c r="J87" s="3">
        <v>41898</v>
      </c>
      <c r="K87">
        <v>476</v>
      </c>
      <c r="L87">
        <v>248</v>
      </c>
      <c r="M87">
        <v>66</v>
      </c>
      <c r="N87">
        <v>46</v>
      </c>
      <c r="O87">
        <v>41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877</v>
      </c>
      <c r="Y87">
        <v>858.5</v>
      </c>
    </row>
    <row r="88" spans="1:25" x14ac:dyDescent="0.35">
      <c r="A88" s="3">
        <v>41905</v>
      </c>
      <c r="B88">
        <v>127</v>
      </c>
      <c r="C88">
        <v>13</v>
      </c>
      <c r="D88">
        <v>102</v>
      </c>
      <c r="E88">
        <v>6</v>
      </c>
      <c r="F88">
        <v>0</v>
      </c>
      <c r="G88">
        <v>248</v>
      </c>
      <c r="H88">
        <v>166</v>
      </c>
      <c r="J88" s="3">
        <v>41905</v>
      </c>
      <c r="K88">
        <v>458</v>
      </c>
      <c r="L88">
        <v>250</v>
      </c>
      <c r="M88">
        <v>66</v>
      </c>
      <c r="N88">
        <v>45</v>
      </c>
      <c r="O88">
        <v>40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859</v>
      </c>
      <c r="Y88">
        <v>858.5</v>
      </c>
    </row>
    <row r="89" spans="1:25" x14ac:dyDescent="0.35">
      <c r="A89" s="3">
        <v>41912</v>
      </c>
      <c r="B89">
        <v>124</v>
      </c>
      <c r="C89">
        <v>14</v>
      </c>
      <c r="D89">
        <v>89</v>
      </c>
      <c r="E89">
        <v>6</v>
      </c>
      <c r="F89">
        <v>0</v>
      </c>
      <c r="G89">
        <v>233</v>
      </c>
      <c r="H89">
        <v>166</v>
      </c>
      <c r="J89" s="3">
        <v>41912</v>
      </c>
      <c r="K89">
        <v>461</v>
      </c>
      <c r="L89">
        <v>247</v>
      </c>
      <c r="M89">
        <v>70</v>
      </c>
      <c r="N89">
        <v>45</v>
      </c>
      <c r="O89">
        <v>41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864</v>
      </c>
      <c r="Y89">
        <v>858.5</v>
      </c>
    </row>
    <row r="90" spans="1:25" x14ac:dyDescent="0.35">
      <c r="A90" s="3">
        <v>41919</v>
      </c>
      <c r="B90">
        <v>118</v>
      </c>
      <c r="C90">
        <v>16</v>
      </c>
      <c r="D90">
        <v>77</v>
      </c>
      <c r="E90">
        <v>6</v>
      </c>
      <c r="F90">
        <v>0</v>
      </c>
      <c r="G90">
        <v>217</v>
      </c>
      <c r="H90">
        <v>166</v>
      </c>
      <c r="J90" s="3">
        <v>41919</v>
      </c>
      <c r="K90">
        <v>450</v>
      </c>
      <c r="L90">
        <v>251</v>
      </c>
      <c r="M90">
        <v>66</v>
      </c>
      <c r="N90">
        <v>50</v>
      </c>
      <c r="O90">
        <v>40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857</v>
      </c>
      <c r="Y90">
        <v>858.5</v>
      </c>
    </row>
    <row r="91" spans="1:25" x14ac:dyDescent="0.35">
      <c r="A91" s="3">
        <v>41926</v>
      </c>
      <c r="B91">
        <v>120</v>
      </c>
      <c r="C91">
        <v>14</v>
      </c>
      <c r="D91">
        <v>84</v>
      </c>
      <c r="E91">
        <v>7</v>
      </c>
      <c r="F91">
        <v>0</v>
      </c>
      <c r="G91">
        <v>225</v>
      </c>
      <c r="H91">
        <v>166</v>
      </c>
      <c r="J91" s="3">
        <v>41926</v>
      </c>
      <c r="K91">
        <v>473</v>
      </c>
      <c r="L91">
        <v>250</v>
      </c>
      <c r="M91">
        <v>68</v>
      </c>
      <c r="N91">
        <v>45</v>
      </c>
      <c r="O91">
        <v>40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876</v>
      </c>
      <c r="Y91">
        <v>858.5</v>
      </c>
    </row>
    <row r="92" spans="1:25" x14ac:dyDescent="0.35">
      <c r="A92" s="3">
        <v>41933</v>
      </c>
      <c r="B92">
        <v>118</v>
      </c>
      <c r="C92">
        <v>16</v>
      </c>
      <c r="D92">
        <v>96</v>
      </c>
      <c r="E92">
        <v>5</v>
      </c>
      <c r="F92">
        <v>0</v>
      </c>
      <c r="G92">
        <v>235</v>
      </c>
      <c r="H92">
        <v>166</v>
      </c>
      <c r="J92" s="3">
        <v>41933</v>
      </c>
      <c r="K92">
        <v>478</v>
      </c>
      <c r="L92">
        <v>247</v>
      </c>
      <c r="M92">
        <v>67</v>
      </c>
      <c r="N92">
        <v>47</v>
      </c>
      <c r="O92">
        <v>40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879</v>
      </c>
      <c r="Y92">
        <v>858.5</v>
      </c>
    </row>
    <row r="93" spans="1:25" x14ac:dyDescent="0.35">
      <c r="A93" s="3">
        <v>41940</v>
      </c>
      <c r="B93">
        <v>117</v>
      </c>
      <c r="C93">
        <v>15</v>
      </c>
      <c r="D93">
        <v>100</v>
      </c>
      <c r="E93">
        <v>5</v>
      </c>
      <c r="F93">
        <v>0</v>
      </c>
      <c r="G93">
        <v>237</v>
      </c>
      <c r="H93">
        <v>166</v>
      </c>
      <c r="J93" s="3">
        <v>41940</v>
      </c>
      <c r="K93">
        <v>451</v>
      </c>
      <c r="L93">
        <v>253</v>
      </c>
      <c r="M93">
        <v>65</v>
      </c>
      <c r="N93">
        <v>46</v>
      </c>
      <c r="O93">
        <v>40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855</v>
      </c>
      <c r="Y93">
        <v>858.5</v>
      </c>
    </row>
    <row r="94" spans="1:25" x14ac:dyDescent="0.35">
      <c r="A94" s="3">
        <v>41947</v>
      </c>
      <c r="B94">
        <v>118</v>
      </c>
      <c r="C94">
        <v>14</v>
      </c>
      <c r="D94">
        <v>77</v>
      </c>
      <c r="E94">
        <v>7</v>
      </c>
      <c r="F94">
        <v>0</v>
      </c>
      <c r="G94">
        <v>216</v>
      </c>
      <c r="H94">
        <v>166</v>
      </c>
      <c r="J94" s="3">
        <v>41947</v>
      </c>
      <c r="K94">
        <v>461</v>
      </c>
      <c r="L94">
        <v>236</v>
      </c>
      <c r="M94">
        <v>66</v>
      </c>
      <c r="N94">
        <v>75</v>
      </c>
      <c r="O94">
        <v>41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879</v>
      </c>
      <c r="Y94">
        <v>858.5</v>
      </c>
    </row>
    <row r="95" spans="1:25" x14ac:dyDescent="0.35">
      <c r="A95" s="3">
        <v>41954</v>
      </c>
      <c r="B95">
        <v>115</v>
      </c>
      <c r="C95">
        <v>15</v>
      </c>
      <c r="D95">
        <v>72</v>
      </c>
      <c r="E95">
        <v>8</v>
      </c>
      <c r="F95">
        <v>0</v>
      </c>
      <c r="G95">
        <v>210</v>
      </c>
      <c r="H95">
        <v>166</v>
      </c>
      <c r="J95" s="3">
        <v>41954</v>
      </c>
      <c r="K95">
        <v>510</v>
      </c>
      <c r="L95">
        <v>241</v>
      </c>
      <c r="M95">
        <v>67</v>
      </c>
      <c r="N95">
        <v>77</v>
      </c>
      <c r="O95">
        <v>39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934</v>
      </c>
      <c r="Y95">
        <v>858.5</v>
      </c>
    </row>
    <row r="96" spans="1:25" x14ac:dyDescent="0.35">
      <c r="A96" s="3">
        <v>41961</v>
      </c>
      <c r="B96">
        <v>113</v>
      </c>
      <c r="C96">
        <v>16</v>
      </c>
      <c r="D96">
        <v>72</v>
      </c>
      <c r="E96">
        <v>8</v>
      </c>
      <c r="F96">
        <v>0</v>
      </c>
      <c r="G96">
        <v>209</v>
      </c>
      <c r="H96">
        <v>166</v>
      </c>
      <c r="J96" s="3">
        <v>41961</v>
      </c>
      <c r="K96">
        <v>554</v>
      </c>
      <c r="L96">
        <v>249</v>
      </c>
      <c r="M96">
        <v>65</v>
      </c>
      <c r="N96">
        <v>85</v>
      </c>
      <c r="O96">
        <v>40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993</v>
      </c>
      <c r="Y96">
        <v>858.5</v>
      </c>
    </row>
    <row r="97" spans="1:25" x14ac:dyDescent="0.35">
      <c r="A97" s="3">
        <v>41968</v>
      </c>
      <c r="B97">
        <v>111</v>
      </c>
      <c r="C97">
        <v>16</v>
      </c>
      <c r="D97">
        <v>64</v>
      </c>
      <c r="E97">
        <v>8</v>
      </c>
      <c r="F97">
        <v>0</v>
      </c>
      <c r="G97">
        <v>199</v>
      </c>
      <c r="H97">
        <v>166</v>
      </c>
      <c r="J97" s="3">
        <v>41968</v>
      </c>
      <c r="K97">
        <v>535</v>
      </c>
      <c r="L97">
        <v>228</v>
      </c>
      <c r="M97">
        <v>68</v>
      </c>
      <c r="N97">
        <v>96</v>
      </c>
      <c r="O97">
        <v>41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968</v>
      </c>
      <c r="Y97">
        <v>858.5</v>
      </c>
    </row>
    <row r="98" spans="1:25" x14ac:dyDescent="0.35">
      <c r="A98" s="3">
        <v>41975</v>
      </c>
      <c r="B98">
        <v>105</v>
      </c>
      <c r="C98">
        <v>16</v>
      </c>
      <c r="D98">
        <v>53</v>
      </c>
      <c r="E98">
        <v>6</v>
      </c>
      <c r="F98">
        <v>0</v>
      </c>
      <c r="G98">
        <v>180</v>
      </c>
      <c r="H98">
        <v>166</v>
      </c>
      <c r="J98" s="3">
        <v>41975</v>
      </c>
      <c r="K98">
        <v>484</v>
      </c>
      <c r="L98">
        <v>241</v>
      </c>
      <c r="M98">
        <v>66</v>
      </c>
      <c r="N98">
        <v>94</v>
      </c>
      <c r="O98">
        <v>39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924</v>
      </c>
      <c r="Y98">
        <v>858.5</v>
      </c>
    </row>
    <row r="99" spans="1:25" x14ac:dyDescent="0.35">
      <c r="A99" s="3">
        <v>41982</v>
      </c>
      <c r="B99">
        <v>110</v>
      </c>
      <c r="C99">
        <v>15</v>
      </c>
      <c r="D99">
        <v>54</v>
      </c>
      <c r="E99">
        <v>7</v>
      </c>
      <c r="F99">
        <v>0</v>
      </c>
      <c r="G99">
        <v>186</v>
      </c>
      <c r="H99">
        <v>166</v>
      </c>
      <c r="J99" s="3">
        <v>41982</v>
      </c>
      <c r="K99">
        <v>491</v>
      </c>
      <c r="L99">
        <v>247</v>
      </c>
      <c r="M99">
        <v>67</v>
      </c>
      <c r="N99">
        <v>96</v>
      </c>
      <c r="O99">
        <v>40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941</v>
      </c>
      <c r="Y99">
        <v>858.5</v>
      </c>
    </row>
    <row r="100" spans="1:25" x14ac:dyDescent="0.35">
      <c r="A100" s="3">
        <v>41989</v>
      </c>
      <c r="B100">
        <v>115</v>
      </c>
      <c r="C100">
        <v>15</v>
      </c>
      <c r="D100">
        <v>57</v>
      </c>
      <c r="E100">
        <v>6</v>
      </c>
      <c r="F100">
        <v>0</v>
      </c>
      <c r="G100">
        <v>193</v>
      </c>
      <c r="H100">
        <v>166</v>
      </c>
      <c r="J100" s="3">
        <v>41989</v>
      </c>
      <c r="K100">
        <v>508</v>
      </c>
      <c r="L100">
        <v>242</v>
      </c>
      <c r="M100">
        <v>67</v>
      </c>
      <c r="N100">
        <v>92</v>
      </c>
      <c r="O100">
        <v>40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949</v>
      </c>
      <c r="Y100">
        <v>858.5</v>
      </c>
    </row>
    <row r="101" spans="1:25" x14ac:dyDescent="0.35">
      <c r="A101" s="3">
        <v>41996</v>
      </c>
      <c r="B101">
        <v>107</v>
      </c>
      <c r="C101">
        <v>14</v>
      </c>
      <c r="D101">
        <v>53</v>
      </c>
      <c r="E101">
        <v>6</v>
      </c>
      <c r="F101">
        <v>0</v>
      </c>
      <c r="G101">
        <v>180</v>
      </c>
      <c r="H101">
        <v>166</v>
      </c>
      <c r="J101" s="3">
        <v>41996</v>
      </c>
      <c r="K101">
        <v>486</v>
      </c>
      <c r="L101">
        <v>244</v>
      </c>
      <c r="M101">
        <v>67</v>
      </c>
      <c r="N101">
        <v>96</v>
      </c>
      <c r="O101">
        <v>40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933</v>
      </c>
      <c r="Y101">
        <v>858.5</v>
      </c>
    </row>
    <row r="102" spans="1:25" x14ac:dyDescent="0.35">
      <c r="A102" s="3">
        <v>42003</v>
      </c>
      <c r="B102">
        <v>106</v>
      </c>
      <c r="C102">
        <v>14</v>
      </c>
      <c r="D102">
        <v>45</v>
      </c>
      <c r="E102">
        <v>7</v>
      </c>
      <c r="F102">
        <v>0</v>
      </c>
      <c r="G102">
        <v>172</v>
      </c>
      <c r="H102">
        <v>166</v>
      </c>
      <c r="J102" s="3">
        <v>42003</v>
      </c>
      <c r="K102">
        <v>436</v>
      </c>
      <c r="L102">
        <v>236</v>
      </c>
      <c r="M102">
        <v>70</v>
      </c>
      <c r="N102">
        <v>97</v>
      </c>
      <c r="O102">
        <v>41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880</v>
      </c>
      <c r="Y102">
        <v>858.5</v>
      </c>
    </row>
    <row r="103" spans="1:25" x14ac:dyDescent="0.35">
      <c r="A103" s="3">
        <v>42010</v>
      </c>
      <c r="B103">
        <v>103</v>
      </c>
      <c r="C103">
        <v>16</v>
      </c>
      <c r="D103">
        <v>49</v>
      </c>
      <c r="E103">
        <v>6</v>
      </c>
      <c r="F103">
        <v>0</v>
      </c>
      <c r="G103">
        <v>174</v>
      </c>
      <c r="H103">
        <v>166</v>
      </c>
      <c r="J103" s="3">
        <v>42010</v>
      </c>
      <c r="K103">
        <v>487</v>
      </c>
      <c r="L103">
        <v>233</v>
      </c>
      <c r="M103">
        <v>68</v>
      </c>
      <c r="N103">
        <v>98</v>
      </c>
      <c r="O103">
        <v>40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926</v>
      </c>
      <c r="Y103">
        <v>858.5</v>
      </c>
    </row>
    <row r="104" spans="1:25" x14ac:dyDescent="0.35">
      <c r="A104" s="3">
        <v>42017</v>
      </c>
      <c r="B104">
        <v>106</v>
      </c>
      <c r="C104">
        <v>16</v>
      </c>
      <c r="D104">
        <v>55</v>
      </c>
      <c r="E104">
        <v>5</v>
      </c>
      <c r="F104">
        <v>0</v>
      </c>
      <c r="G104">
        <v>182</v>
      </c>
      <c r="H104">
        <v>166</v>
      </c>
      <c r="J104" s="3">
        <v>42017</v>
      </c>
      <c r="K104">
        <v>502</v>
      </c>
      <c r="L104">
        <v>241</v>
      </c>
      <c r="M104">
        <v>67</v>
      </c>
      <c r="N104">
        <v>92</v>
      </c>
      <c r="O104">
        <v>39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941</v>
      </c>
      <c r="Y104">
        <v>858.5</v>
      </c>
    </row>
    <row r="105" spans="1:25" x14ac:dyDescent="0.35">
      <c r="A105" s="3">
        <v>42024</v>
      </c>
      <c r="B105">
        <v>109</v>
      </c>
      <c r="C105">
        <v>15</v>
      </c>
      <c r="D105">
        <v>49</v>
      </c>
      <c r="E105">
        <v>5</v>
      </c>
      <c r="F105">
        <v>0</v>
      </c>
      <c r="G105">
        <v>178</v>
      </c>
      <c r="H105">
        <v>166</v>
      </c>
      <c r="J105" s="3">
        <v>42024</v>
      </c>
      <c r="K105">
        <v>503</v>
      </c>
      <c r="L105">
        <v>251</v>
      </c>
      <c r="M105">
        <v>67</v>
      </c>
      <c r="N105">
        <v>96</v>
      </c>
      <c r="O105">
        <v>40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957</v>
      </c>
      <c r="Y105">
        <v>858.5</v>
      </c>
    </row>
    <row r="106" spans="1:25" x14ac:dyDescent="0.35">
      <c r="A106" s="3">
        <v>42031</v>
      </c>
      <c r="B106">
        <v>107</v>
      </c>
      <c r="C106">
        <v>16</v>
      </c>
      <c r="D106">
        <v>48</v>
      </c>
      <c r="E106">
        <v>5</v>
      </c>
      <c r="F106">
        <v>0</v>
      </c>
      <c r="G106">
        <v>176</v>
      </c>
      <c r="H106">
        <v>166</v>
      </c>
      <c r="J106" s="3">
        <v>42031</v>
      </c>
      <c r="K106">
        <v>510</v>
      </c>
      <c r="L106">
        <v>243</v>
      </c>
      <c r="M106">
        <v>67</v>
      </c>
      <c r="N106">
        <v>95</v>
      </c>
      <c r="O106">
        <v>40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955</v>
      </c>
      <c r="Y106">
        <v>858.5</v>
      </c>
    </row>
    <row r="107" spans="1:25" x14ac:dyDescent="0.35">
      <c r="A107" s="3">
        <v>42038</v>
      </c>
      <c r="B107">
        <v>110</v>
      </c>
      <c r="C107">
        <v>15</v>
      </c>
      <c r="D107">
        <v>43</v>
      </c>
      <c r="E107">
        <v>6</v>
      </c>
      <c r="F107">
        <v>0</v>
      </c>
      <c r="G107">
        <v>174</v>
      </c>
      <c r="H107">
        <v>166</v>
      </c>
      <c r="J107" s="3">
        <v>42038</v>
      </c>
      <c r="K107">
        <v>473</v>
      </c>
      <c r="L107">
        <v>218</v>
      </c>
      <c r="M107">
        <v>67</v>
      </c>
      <c r="N107">
        <v>85</v>
      </c>
      <c r="O107">
        <v>39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882</v>
      </c>
      <c r="Y107">
        <v>858.5</v>
      </c>
    </row>
    <row r="108" spans="1:25" x14ac:dyDescent="0.35">
      <c r="A108" s="3">
        <v>42045</v>
      </c>
      <c r="B108">
        <v>74</v>
      </c>
      <c r="C108">
        <v>15</v>
      </c>
      <c r="D108">
        <v>42</v>
      </c>
      <c r="E108">
        <v>8</v>
      </c>
      <c r="F108">
        <v>0</v>
      </c>
      <c r="G108">
        <v>175</v>
      </c>
      <c r="H108">
        <v>166</v>
      </c>
      <c r="J108" s="3">
        <v>42045</v>
      </c>
      <c r="K108">
        <v>499</v>
      </c>
      <c r="L108">
        <v>234</v>
      </c>
      <c r="M108">
        <v>68</v>
      </c>
      <c r="N108">
        <v>95</v>
      </c>
      <c r="O108">
        <v>39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935</v>
      </c>
      <c r="Y108">
        <v>858.5</v>
      </c>
    </row>
    <row r="109" spans="1:25" x14ac:dyDescent="0.35">
      <c r="A109" s="3">
        <v>42052</v>
      </c>
      <c r="B109">
        <v>110</v>
      </c>
      <c r="C109">
        <v>12</v>
      </c>
      <c r="D109">
        <v>42</v>
      </c>
      <c r="E109">
        <v>7</v>
      </c>
      <c r="F109">
        <v>0</v>
      </c>
      <c r="G109">
        <v>171</v>
      </c>
      <c r="H109">
        <v>166</v>
      </c>
      <c r="J109" s="3">
        <v>42052</v>
      </c>
      <c r="K109">
        <v>500</v>
      </c>
      <c r="L109">
        <v>249</v>
      </c>
      <c r="M109">
        <v>67</v>
      </c>
      <c r="N109">
        <v>95</v>
      </c>
      <c r="O109">
        <v>40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951</v>
      </c>
      <c r="Y109">
        <v>858.5</v>
      </c>
    </row>
    <row r="110" spans="1:25" x14ac:dyDescent="0.35">
      <c r="A110" s="3">
        <v>42059</v>
      </c>
      <c r="B110">
        <v>114</v>
      </c>
      <c r="C110">
        <v>15</v>
      </c>
      <c r="D110">
        <v>39</v>
      </c>
      <c r="E110">
        <v>7</v>
      </c>
      <c r="F110">
        <v>0</v>
      </c>
      <c r="G110">
        <v>175</v>
      </c>
      <c r="H110">
        <v>166</v>
      </c>
      <c r="J110" s="3">
        <v>42059</v>
      </c>
      <c r="K110">
        <v>509</v>
      </c>
      <c r="L110">
        <v>248</v>
      </c>
      <c r="M110">
        <v>67</v>
      </c>
      <c r="N110">
        <v>97</v>
      </c>
      <c r="O110">
        <v>40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961</v>
      </c>
      <c r="Y110">
        <v>858.5</v>
      </c>
    </row>
    <row r="111" spans="1:25" x14ac:dyDescent="0.35">
      <c r="A111" s="3">
        <v>42066</v>
      </c>
      <c r="B111">
        <v>107</v>
      </c>
      <c r="C111">
        <v>12</v>
      </c>
      <c r="D111">
        <v>34</v>
      </c>
      <c r="E111">
        <v>7</v>
      </c>
      <c r="F111">
        <v>0</v>
      </c>
      <c r="G111">
        <v>160</v>
      </c>
      <c r="H111">
        <v>166</v>
      </c>
      <c r="J111" s="3">
        <v>42066</v>
      </c>
      <c r="K111">
        <v>451</v>
      </c>
      <c r="L111">
        <v>245</v>
      </c>
      <c r="M111">
        <v>67</v>
      </c>
      <c r="N111">
        <v>96</v>
      </c>
      <c r="O111">
        <v>40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899</v>
      </c>
      <c r="Y111">
        <v>858.5</v>
      </c>
    </row>
    <row r="112" spans="1:25" x14ac:dyDescent="0.35">
      <c r="A112" s="3">
        <v>42073</v>
      </c>
      <c r="B112">
        <v>113</v>
      </c>
      <c r="C112">
        <v>16</v>
      </c>
      <c r="D112">
        <v>33</v>
      </c>
      <c r="E112">
        <v>7</v>
      </c>
      <c r="F112">
        <v>0</v>
      </c>
      <c r="G112">
        <v>169</v>
      </c>
      <c r="H112">
        <v>166</v>
      </c>
      <c r="J112" s="3">
        <v>42073</v>
      </c>
      <c r="K112">
        <v>454</v>
      </c>
      <c r="L112">
        <v>248</v>
      </c>
      <c r="M112">
        <v>66</v>
      </c>
      <c r="N112">
        <v>97</v>
      </c>
      <c r="O112">
        <v>39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904</v>
      </c>
      <c r="Y112">
        <v>858.5</v>
      </c>
    </row>
    <row r="113" spans="1:25" x14ac:dyDescent="0.35">
      <c r="A113" s="3">
        <v>42080</v>
      </c>
      <c r="B113">
        <v>112</v>
      </c>
      <c r="C113">
        <v>16</v>
      </c>
      <c r="D113">
        <v>30</v>
      </c>
      <c r="E113">
        <v>7</v>
      </c>
      <c r="F113">
        <v>0</v>
      </c>
      <c r="G113">
        <v>165</v>
      </c>
      <c r="H113">
        <v>166</v>
      </c>
      <c r="J113" s="3">
        <v>42080</v>
      </c>
      <c r="K113">
        <v>448</v>
      </c>
      <c r="L113">
        <v>246</v>
      </c>
      <c r="M113">
        <v>67</v>
      </c>
      <c r="N113">
        <v>93</v>
      </c>
      <c r="O113">
        <v>40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894</v>
      </c>
      <c r="Y113">
        <v>858.5</v>
      </c>
    </row>
    <row r="114" spans="1:25" x14ac:dyDescent="0.35">
      <c r="A114" s="3">
        <v>42087</v>
      </c>
      <c r="B114">
        <v>118</v>
      </c>
      <c r="C114">
        <v>15</v>
      </c>
      <c r="D114">
        <v>35</v>
      </c>
      <c r="E114">
        <v>6</v>
      </c>
      <c r="F114">
        <v>0</v>
      </c>
      <c r="G114">
        <v>174</v>
      </c>
      <c r="H114">
        <v>166</v>
      </c>
      <c r="J114" s="3">
        <v>42087</v>
      </c>
      <c r="K114">
        <v>478</v>
      </c>
      <c r="L114">
        <v>251</v>
      </c>
      <c r="M114">
        <v>67</v>
      </c>
      <c r="N114">
        <v>98</v>
      </c>
      <c r="O114">
        <v>38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932</v>
      </c>
      <c r="Y114">
        <v>858.5</v>
      </c>
    </row>
    <row r="115" spans="1:25" x14ac:dyDescent="0.35">
      <c r="A115" s="3">
        <v>42094</v>
      </c>
      <c r="B115">
        <v>122</v>
      </c>
      <c r="C115">
        <v>16</v>
      </c>
      <c r="D115">
        <v>35</v>
      </c>
      <c r="E115">
        <v>8</v>
      </c>
      <c r="F115">
        <v>0</v>
      </c>
      <c r="G115">
        <v>181</v>
      </c>
      <c r="H115">
        <v>166</v>
      </c>
      <c r="J115" s="3">
        <v>42094</v>
      </c>
      <c r="K115">
        <v>454</v>
      </c>
      <c r="L115">
        <v>246</v>
      </c>
      <c r="M115">
        <v>67</v>
      </c>
      <c r="N115">
        <v>91</v>
      </c>
      <c r="O115">
        <v>40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898</v>
      </c>
      <c r="Y115">
        <v>858.5</v>
      </c>
    </row>
    <row r="116" spans="1:25" x14ac:dyDescent="0.35">
      <c r="A116" s="3">
        <v>42101</v>
      </c>
      <c r="B116">
        <v>120</v>
      </c>
      <c r="C116">
        <v>15</v>
      </c>
      <c r="D116">
        <v>24</v>
      </c>
      <c r="E116">
        <v>5</v>
      </c>
      <c r="F116">
        <v>0</v>
      </c>
      <c r="G116">
        <v>164</v>
      </c>
      <c r="H116">
        <v>166</v>
      </c>
      <c r="J116" s="3">
        <v>42101</v>
      </c>
      <c r="K116">
        <v>461</v>
      </c>
      <c r="L116">
        <v>249</v>
      </c>
      <c r="M116">
        <v>67</v>
      </c>
      <c r="N116">
        <v>89</v>
      </c>
      <c r="O116">
        <v>38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904</v>
      </c>
      <c r="Y116">
        <v>858.5</v>
      </c>
    </row>
    <row r="117" spans="1:25" x14ac:dyDescent="0.35">
      <c r="A117" s="3">
        <v>42108</v>
      </c>
      <c r="B117">
        <v>117</v>
      </c>
      <c r="C117">
        <v>15</v>
      </c>
      <c r="D117">
        <v>28</v>
      </c>
      <c r="E117">
        <v>7</v>
      </c>
      <c r="F117">
        <v>0</v>
      </c>
      <c r="G117">
        <v>167</v>
      </c>
      <c r="H117">
        <v>166</v>
      </c>
      <c r="J117" s="3">
        <v>42108</v>
      </c>
      <c r="K117">
        <v>466</v>
      </c>
      <c r="L117">
        <v>248</v>
      </c>
      <c r="M117">
        <v>67</v>
      </c>
      <c r="N117">
        <v>89</v>
      </c>
      <c r="O117">
        <v>40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910</v>
      </c>
      <c r="Y117">
        <v>858.5</v>
      </c>
    </row>
    <row r="118" spans="1:25" x14ac:dyDescent="0.35">
      <c r="A118" s="3">
        <v>42115</v>
      </c>
      <c r="B118">
        <v>120</v>
      </c>
      <c r="C118">
        <v>15</v>
      </c>
      <c r="D118">
        <v>30</v>
      </c>
      <c r="E118">
        <v>7</v>
      </c>
      <c r="F118">
        <v>0</v>
      </c>
      <c r="G118">
        <v>172</v>
      </c>
      <c r="H118">
        <v>166</v>
      </c>
      <c r="J118" s="3">
        <v>42115</v>
      </c>
      <c r="K118">
        <v>485</v>
      </c>
      <c r="L118">
        <v>249</v>
      </c>
      <c r="M118">
        <v>68</v>
      </c>
      <c r="N118">
        <v>91</v>
      </c>
      <c r="O118">
        <v>39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932</v>
      </c>
      <c r="Y118">
        <v>858.5</v>
      </c>
    </row>
    <row r="119" spans="1:25" x14ac:dyDescent="0.35">
      <c r="A119" s="3">
        <v>42122</v>
      </c>
      <c r="B119">
        <v>113</v>
      </c>
      <c r="C119">
        <v>16</v>
      </c>
      <c r="D119">
        <v>38</v>
      </c>
      <c r="E119">
        <v>6</v>
      </c>
      <c r="F119">
        <v>0</v>
      </c>
      <c r="G119">
        <v>173</v>
      </c>
      <c r="H119">
        <v>166</v>
      </c>
      <c r="J119" s="3">
        <v>42122</v>
      </c>
      <c r="K119">
        <v>440</v>
      </c>
      <c r="L119">
        <v>250</v>
      </c>
      <c r="M119">
        <v>68</v>
      </c>
      <c r="N119">
        <v>94</v>
      </c>
      <c r="O119">
        <v>39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891</v>
      </c>
      <c r="Y119">
        <v>858.5</v>
      </c>
    </row>
    <row r="120" spans="1:25" x14ac:dyDescent="0.35">
      <c r="A120" s="3">
        <v>42129</v>
      </c>
      <c r="B120">
        <v>116</v>
      </c>
      <c r="C120">
        <v>13</v>
      </c>
      <c r="D120">
        <v>35</v>
      </c>
      <c r="E120">
        <v>6</v>
      </c>
      <c r="F120">
        <v>0</v>
      </c>
      <c r="G120">
        <v>170</v>
      </c>
      <c r="H120">
        <v>166</v>
      </c>
      <c r="J120" s="3">
        <v>42129</v>
      </c>
      <c r="K120">
        <v>399</v>
      </c>
      <c r="L120">
        <v>250</v>
      </c>
      <c r="M120">
        <v>67</v>
      </c>
      <c r="N120">
        <v>44</v>
      </c>
      <c r="O120">
        <v>40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800</v>
      </c>
      <c r="Y120">
        <v>858.5</v>
      </c>
    </row>
    <row r="121" spans="1:25" x14ac:dyDescent="0.35">
      <c r="A121" s="3">
        <v>42136</v>
      </c>
      <c r="B121">
        <v>119</v>
      </c>
      <c r="C121">
        <v>13</v>
      </c>
      <c r="D121">
        <v>39</v>
      </c>
      <c r="E121">
        <v>7</v>
      </c>
      <c r="F121">
        <v>0</v>
      </c>
      <c r="G121">
        <v>178</v>
      </c>
      <c r="H121">
        <v>166</v>
      </c>
      <c r="J121" s="3">
        <v>42136</v>
      </c>
      <c r="K121">
        <v>444</v>
      </c>
      <c r="L121">
        <v>249</v>
      </c>
      <c r="M121">
        <v>67</v>
      </c>
      <c r="N121">
        <v>46</v>
      </c>
      <c r="O121">
        <v>40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846</v>
      </c>
      <c r="Y121">
        <v>858.5</v>
      </c>
    </row>
    <row r="122" spans="1:25" x14ac:dyDescent="0.35">
      <c r="A122" s="3">
        <v>42143</v>
      </c>
      <c r="B122">
        <v>119</v>
      </c>
      <c r="C122">
        <v>15</v>
      </c>
      <c r="D122">
        <v>51</v>
      </c>
      <c r="E122">
        <v>7</v>
      </c>
      <c r="F122">
        <v>0</v>
      </c>
      <c r="G122">
        <v>192</v>
      </c>
      <c r="H122">
        <v>166</v>
      </c>
      <c r="J122" s="3">
        <v>42143</v>
      </c>
      <c r="K122">
        <v>444</v>
      </c>
      <c r="L122">
        <v>251</v>
      </c>
      <c r="M122">
        <v>68</v>
      </c>
      <c r="N122">
        <v>45</v>
      </c>
      <c r="O122">
        <v>40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848</v>
      </c>
      <c r="Y122">
        <v>858.5</v>
      </c>
    </row>
    <row r="123" spans="1:25" x14ac:dyDescent="0.35">
      <c r="A123" s="3">
        <v>42150</v>
      </c>
      <c r="B123">
        <v>116</v>
      </c>
      <c r="C123">
        <v>14</v>
      </c>
      <c r="D123">
        <v>46</v>
      </c>
      <c r="E123">
        <v>6</v>
      </c>
      <c r="F123">
        <v>0</v>
      </c>
      <c r="G123">
        <v>182</v>
      </c>
      <c r="H123">
        <v>166</v>
      </c>
      <c r="J123" s="3">
        <v>42150</v>
      </c>
      <c r="K123">
        <v>445</v>
      </c>
      <c r="L123">
        <v>249</v>
      </c>
      <c r="M123">
        <v>64</v>
      </c>
      <c r="N123">
        <v>46</v>
      </c>
      <c r="O123">
        <v>40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844</v>
      </c>
      <c r="Y123">
        <v>858.5</v>
      </c>
    </row>
    <row r="124" spans="1:25" x14ac:dyDescent="0.35">
      <c r="A124" s="3">
        <v>42157</v>
      </c>
      <c r="B124">
        <v>104</v>
      </c>
      <c r="C124">
        <v>15</v>
      </c>
      <c r="D124">
        <v>37</v>
      </c>
      <c r="E124">
        <v>6</v>
      </c>
      <c r="F124">
        <v>0</v>
      </c>
      <c r="G124">
        <v>162</v>
      </c>
      <c r="H124">
        <v>166</v>
      </c>
      <c r="J124" s="3">
        <v>42157</v>
      </c>
      <c r="K124">
        <v>380</v>
      </c>
      <c r="L124">
        <v>249</v>
      </c>
      <c r="M124">
        <v>64</v>
      </c>
      <c r="N124">
        <v>45</v>
      </c>
      <c r="O124">
        <v>39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777</v>
      </c>
      <c r="Y124">
        <v>858.5</v>
      </c>
    </row>
    <row r="125" spans="1:25" x14ac:dyDescent="0.35">
      <c r="A125" s="3">
        <v>42164</v>
      </c>
      <c r="B125">
        <v>117</v>
      </c>
      <c r="C125">
        <v>16</v>
      </c>
      <c r="D125">
        <v>26</v>
      </c>
      <c r="E125">
        <v>5</v>
      </c>
      <c r="F125">
        <v>0</v>
      </c>
      <c r="G125">
        <v>164</v>
      </c>
      <c r="H125">
        <v>166</v>
      </c>
      <c r="J125" s="3">
        <v>42164</v>
      </c>
      <c r="K125">
        <v>391</v>
      </c>
      <c r="L125">
        <v>248</v>
      </c>
      <c r="M125">
        <v>68</v>
      </c>
      <c r="N125">
        <v>46</v>
      </c>
      <c r="O125">
        <v>40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793</v>
      </c>
      <c r="Y125">
        <v>858.5</v>
      </c>
    </row>
    <row r="126" spans="1:25" x14ac:dyDescent="0.35">
      <c r="A126" s="3">
        <v>42171</v>
      </c>
      <c r="B126">
        <v>117</v>
      </c>
      <c r="C126">
        <v>15</v>
      </c>
      <c r="D126">
        <v>42</v>
      </c>
      <c r="E126">
        <v>8</v>
      </c>
      <c r="F126">
        <v>0</v>
      </c>
      <c r="G126">
        <v>182</v>
      </c>
      <c r="H126">
        <v>166</v>
      </c>
      <c r="J126" s="3">
        <v>42171</v>
      </c>
      <c r="K126">
        <v>414</v>
      </c>
      <c r="L126">
        <v>249</v>
      </c>
      <c r="M126">
        <v>69</v>
      </c>
      <c r="N126">
        <v>46</v>
      </c>
      <c r="O126">
        <v>41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819</v>
      </c>
      <c r="Y126">
        <v>858.5</v>
      </c>
    </row>
    <row r="127" spans="1:25" x14ac:dyDescent="0.35">
      <c r="A127" s="3">
        <v>42178</v>
      </c>
      <c r="B127">
        <v>115</v>
      </c>
      <c r="C127">
        <v>13</v>
      </c>
      <c r="D127">
        <v>48</v>
      </c>
      <c r="E127">
        <v>7</v>
      </c>
      <c r="F127">
        <v>0</v>
      </c>
      <c r="G127">
        <v>183</v>
      </c>
      <c r="H127">
        <v>166</v>
      </c>
      <c r="J127" s="3">
        <v>42178</v>
      </c>
      <c r="K127">
        <v>408</v>
      </c>
      <c r="L127">
        <v>249</v>
      </c>
      <c r="M127">
        <v>68</v>
      </c>
      <c r="N127">
        <v>45</v>
      </c>
      <c r="O127">
        <v>40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810</v>
      </c>
      <c r="Y127">
        <v>858.5</v>
      </c>
    </row>
    <row r="128" spans="1:25" x14ac:dyDescent="0.35">
      <c r="A128" s="3">
        <v>42185</v>
      </c>
      <c r="B128">
        <v>109</v>
      </c>
      <c r="C128">
        <v>16</v>
      </c>
      <c r="D128">
        <v>46</v>
      </c>
      <c r="E128">
        <v>8</v>
      </c>
      <c r="F128">
        <v>0</v>
      </c>
      <c r="G128">
        <v>179</v>
      </c>
      <c r="H128">
        <v>166</v>
      </c>
      <c r="J128" s="3">
        <v>42185</v>
      </c>
      <c r="K128">
        <v>393</v>
      </c>
      <c r="L128">
        <v>248</v>
      </c>
      <c r="M128">
        <v>68</v>
      </c>
      <c r="N128">
        <v>45</v>
      </c>
      <c r="O128">
        <v>40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794</v>
      </c>
      <c r="Y128">
        <v>858.5</v>
      </c>
    </row>
    <row r="129" spans="1:25" x14ac:dyDescent="0.35">
      <c r="A129" s="3">
        <v>42192</v>
      </c>
      <c r="B129">
        <v>103</v>
      </c>
      <c r="C129">
        <v>13</v>
      </c>
      <c r="D129">
        <v>36</v>
      </c>
      <c r="E129">
        <v>6</v>
      </c>
      <c r="F129">
        <v>0</v>
      </c>
      <c r="G129">
        <v>158</v>
      </c>
      <c r="H129">
        <v>166</v>
      </c>
      <c r="J129" s="3">
        <v>42192</v>
      </c>
      <c r="K129">
        <v>355</v>
      </c>
      <c r="L129">
        <v>248</v>
      </c>
      <c r="M129">
        <v>67</v>
      </c>
      <c r="N129">
        <v>46</v>
      </c>
      <c r="O129">
        <v>41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757</v>
      </c>
      <c r="Y129">
        <v>858.5</v>
      </c>
    </row>
    <row r="130" spans="1:25" x14ac:dyDescent="0.35">
      <c r="A130" s="3">
        <v>42199</v>
      </c>
      <c r="B130">
        <v>112</v>
      </c>
      <c r="C130">
        <v>16</v>
      </c>
      <c r="D130">
        <v>40</v>
      </c>
      <c r="E130">
        <v>7</v>
      </c>
      <c r="F130">
        <v>0</v>
      </c>
      <c r="G130">
        <v>175</v>
      </c>
      <c r="H130">
        <v>166</v>
      </c>
      <c r="J130" s="3">
        <v>42199</v>
      </c>
      <c r="K130">
        <v>391</v>
      </c>
      <c r="L130">
        <v>249</v>
      </c>
      <c r="M130">
        <v>70</v>
      </c>
      <c r="N130">
        <v>45</v>
      </c>
      <c r="O130">
        <v>40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795</v>
      </c>
      <c r="Y130">
        <v>858.5</v>
      </c>
    </row>
    <row r="131" spans="1:25" x14ac:dyDescent="0.35">
      <c r="A131" s="3">
        <v>42206</v>
      </c>
      <c r="B131">
        <v>110</v>
      </c>
      <c r="C131">
        <v>14</v>
      </c>
      <c r="D131">
        <v>38</v>
      </c>
      <c r="E131">
        <v>6</v>
      </c>
      <c r="F131">
        <v>0</v>
      </c>
      <c r="G131">
        <v>168</v>
      </c>
      <c r="H131">
        <v>166</v>
      </c>
      <c r="J131" s="3">
        <v>42206</v>
      </c>
      <c r="K131">
        <v>426</v>
      </c>
      <c r="L131">
        <v>249</v>
      </c>
      <c r="M131">
        <v>68</v>
      </c>
      <c r="N131">
        <v>46</v>
      </c>
      <c r="O131">
        <v>40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829</v>
      </c>
      <c r="Y131">
        <v>858.5</v>
      </c>
    </row>
    <row r="132" spans="1:25" x14ac:dyDescent="0.35">
      <c r="A132" s="3">
        <v>42213</v>
      </c>
      <c r="B132">
        <v>111</v>
      </c>
      <c r="C132">
        <v>15</v>
      </c>
      <c r="D132">
        <v>36</v>
      </c>
      <c r="E132">
        <v>6</v>
      </c>
      <c r="F132">
        <v>0</v>
      </c>
      <c r="G132">
        <v>168</v>
      </c>
      <c r="H132">
        <v>166</v>
      </c>
      <c r="J132" s="3">
        <v>42213</v>
      </c>
      <c r="K132">
        <v>417</v>
      </c>
      <c r="L132">
        <v>250</v>
      </c>
      <c r="M132">
        <v>66</v>
      </c>
      <c r="N132">
        <v>44</v>
      </c>
      <c r="O132">
        <v>40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817</v>
      </c>
      <c r="Y132">
        <v>858.5</v>
      </c>
    </row>
    <row r="133" spans="1:25" x14ac:dyDescent="0.35">
      <c r="A133" s="3">
        <v>42220</v>
      </c>
      <c r="B133">
        <v>111</v>
      </c>
      <c r="C133">
        <v>14</v>
      </c>
      <c r="D133">
        <v>27</v>
      </c>
      <c r="E133">
        <v>8</v>
      </c>
      <c r="F133">
        <v>0</v>
      </c>
      <c r="G133">
        <v>160</v>
      </c>
      <c r="H133">
        <v>166</v>
      </c>
      <c r="J133" s="3">
        <v>42220</v>
      </c>
      <c r="K133">
        <v>376</v>
      </c>
      <c r="L133">
        <v>251</v>
      </c>
      <c r="M133">
        <v>65</v>
      </c>
      <c r="N133">
        <v>41</v>
      </c>
      <c r="O133">
        <v>40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773</v>
      </c>
      <c r="Y133">
        <v>858.5</v>
      </c>
    </row>
    <row r="134" spans="1:25" x14ac:dyDescent="0.35">
      <c r="A134" s="3">
        <v>42227</v>
      </c>
      <c r="B134">
        <v>115</v>
      </c>
      <c r="C134">
        <v>15</v>
      </c>
      <c r="D134">
        <v>35</v>
      </c>
      <c r="E134">
        <v>8</v>
      </c>
      <c r="F134">
        <v>0</v>
      </c>
      <c r="G134">
        <v>173</v>
      </c>
      <c r="H134">
        <v>166</v>
      </c>
      <c r="J134" s="3">
        <v>42227</v>
      </c>
      <c r="K134">
        <v>393</v>
      </c>
      <c r="L134">
        <v>247</v>
      </c>
      <c r="M134">
        <v>67</v>
      </c>
      <c r="N134">
        <v>47</v>
      </c>
      <c r="O134">
        <v>40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794</v>
      </c>
      <c r="Y134">
        <v>858.5</v>
      </c>
    </row>
    <row r="135" spans="1:25" x14ac:dyDescent="0.35">
      <c r="A135" s="3">
        <v>42234</v>
      </c>
      <c r="B135">
        <v>112</v>
      </c>
      <c r="C135">
        <v>13</v>
      </c>
      <c r="D135">
        <v>50</v>
      </c>
      <c r="E135">
        <v>8</v>
      </c>
      <c r="F135">
        <v>0</v>
      </c>
      <c r="G135">
        <v>183</v>
      </c>
      <c r="H135">
        <v>166</v>
      </c>
      <c r="J135" s="3">
        <v>42234</v>
      </c>
      <c r="K135">
        <v>434</v>
      </c>
      <c r="L135">
        <v>248</v>
      </c>
      <c r="M135">
        <v>64</v>
      </c>
      <c r="N135">
        <v>46</v>
      </c>
      <c r="O135">
        <v>40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832</v>
      </c>
      <c r="Y135">
        <v>858.5</v>
      </c>
    </row>
    <row r="136" spans="1:25" x14ac:dyDescent="0.35">
      <c r="A136" s="3">
        <v>42241</v>
      </c>
      <c r="B136">
        <v>113</v>
      </c>
      <c r="C136">
        <v>16</v>
      </c>
      <c r="D136">
        <v>70</v>
      </c>
      <c r="E136">
        <v>8</v>
      </c>
      <c r="F136">
        <v>0</v>
      </c>
      <c r="G136">
        <v>207</v>
      </c>
      <c r="H136">
        <v>166</v>
      </c>
      <c r="J136" s="3">
        <v>42241</v>
      </c>
      <c r="K136">
        <v>413</v>
      </c>
      <c r="L136">
        <v>250</v>
      </c>
      <c r="M136">
        <v>69</v>
      </c>
      <c r="N136">
        <v>45</v>
      </c>
      <c r="O136">
        <v>40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817</v>
      </c>
      <c r="Y136">
        <v>858.5</v>
      </c>
    </row>
    <row r="137" spans="1:25" x14ac:dyDescent="0.35">
      <c r="A137" s="3">
        <v>42248</v>
      </c>
      <c r="B137">
        <v>103</v>
      </c>
      <c r="C137">
        <v>13</v>
      </c>
      <c r="D137">
        <v>64</v>
      </c>
      <c r="E137">
        <v>6</v>
      </c>
      <c r="F137">
        <v>0</v>
      </c>
      <c r="G137">
        <v>186</v>
      </c>
      <c r="H137">
        <v>166</v>
      </c>
      <c r="J137" s="3">
        <v>42248</v>
      </c>
      <c r="K137">
        <v>375</v>
      </c>
      <c r="L137">
        <v>235</v>
      </c>
      <c r="M137">
        <v>68</v>
      </c>
      <c r="N137">
        <v>42</v>
      </c>
      <c r="O137">
        <v>40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760</v>
      </c>
      <c r="Y137">
        <v>858.5</v>
      </c>
    </row>
    <row r="138" spans="1:25" x14ac:dyDescent="0.35">
      <c r="A138" s="3">
        <v>42255</v>
      </c>
      <c r="B138">
        <v>98</v>
      </c>
      <c r="C138">
        <v>12</v>
      </c>
      <c r="D138">
        <v>69</v>
      </c>
      <c r="E138">
        <v>5</v>
      </c>
      <c r="F138">
        <v>0</v>
      </c>
      <c r="G138">
        <v>184</v>
      </c>
      <c r="H138">
        <v>166</v>
      </c>
      <c r="J138" s="3">
        <v>42255</v>
      </c>
      <c r="K138">
        <v>394</v>
      </c>
      <c r="L138">
        <v>251</v>
      </c>
      <c r="M138">
        <v>68</v>
      </c>
      <c r="N138">
        <v>44</v>
      </c>
      <c r="O138">
        <v>40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797</v>
      </c>
      <c r="Y138">
        <v>858.5</v>
      </c>
    </row>
    <row r="139" spans="1:25" x14ac:dyDescent="0.35">
      <c r="A139" s="3">
        <v>42262</v>
      </c>
      <c r="B139">
        <v>103</v>
      </c>
      <c r="C139">
        <v>16</v>
      </c>
      <c r="D139">
        <v>80</v>
      </c>
      <c r="E139">
        <v>5</v>
      </c>
      <c r="F139">
        <v>0</v>
      </c>
      <c r="G139">
        <v>204</v>
      </c>
      <c r="H139">
        <v>166</v>
      </c>
      <c r="J139" s="3">
        <v>42262</v>
      </c>
      <c r="K139">
        <v>405</v>
      </c>
      <c r="L139">
        <v>251</v>
      </c>
      <c r="M139">
        <v>63</v>
      </c>
      <c r="N139">
        <v>43</v>
      </c>
      <c r="O139">
        <v>40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802</v>
      </c>
      <c r="Y139">
        <v>858.5</v>
      </c>
    </row>
    <row r="140" spans="1:25" x14ac:dyDescent="0.35">
      <c r="A140" s="3">
        <v>42269</v>
      </c>
      <c r="B140">
        <v>106</v>
      </c>
      <c r="C140">
        <v>15</v>
      </c>
      <c r="D140">
        <v>82</v>
      </c>
      <c r="E140">
        <v>5</v>
      </c>
      <c r="F140">
        <v>0</v>
      </c>
      <c r="G140">
        <v>208</v>
      </c>
      <c r="H140">
        <v>166</v>
      </c>
      <c r="J140" s="3">
        <v>42269</v>
      </c>
      <c r="K140">
        <v>437</v>
      </c>
      <c r="L140">
        <v>246</v>
      </c>
      <c r="M140">
        <v>67</v>
      </c>
      <c r="N140">
        <v>45</v>
      </c>
      <c r="O140">
        <v>41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836</v>
      </c>
      <c r="Y140">
        <v>858.5</v>
      </c>
    </row>
    <row r="141" spans="1:25" x14ac:dyDescent="0.35">
      <c r="A141" s="3">
        <v>42276</v>
      </c>
      <c r="B141">
        <v>109</v>
      </c>
      <c r="C141">
        <v>15</v>
      </c>
      <c r="D141">
        <v>87</v>
      </c>
      <c r="E141">
        <v>6</v>
      </c>
      <c r="F141">
        <v>0</v>
      </c>
      <c r="G141">
        <v>217</v>
      </c>
      <c r="H141">
        <v>166</v>
      </c>
      <c r="J141" s="3">
        <v>42276</v>
      </c>
      <c r="K141">
        <v>445</v>
      </c>
      <c r="L141">
        <v>243</v>
      </c>
      <c r="M141">
        <v>67</v>
      </c>
      <c r="N141">
        <v>44</v>
      </c>
      <c r="O141">
        <v>40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839</v>
      </c>
      <c r="Y141">
        <v>858.5</v>
      </c>
    </row>
    <row r="142" spans="1:25" x14ac:dyDescent="0.35">
      <c r="A142" s="3">
        <v>42283</v>
      </c>
      <c r="B142">
        <v>110</v>
      </c>
      <c r="C142">
        <v>15</v>
      </c>
      <c r="D142">
        <v>78</v>
      </c>
      <c r="E142">
        <v>5</v>
      </c>
      <c r="F142">
        <v>0</v>
      </c>
      <c r="G142">
        <v>208</v>
      </c>
      <c r="H142">
        <v>166</v>
      </c>
      <c r="J142" s="3">
        <v>42283</v>
      </c>
      <c r="K142">
        <v>406</v>
      </c>
      <c r="L142">
        <v>247</v>
      </c>
      <c r="M142">
        <v>66</v>
      </c>
      <c r="N142">
        <v>46</v>
      </c>
      <c r="O142">
        <v>40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805</v>
      </c>
      <c r="Y142">
        <v>858.5</v>
      </c>
    </row>
    <row r="143" spans="1:25" x14ac:dyDescent="0.35">
      <c r="A143" s="3">
        <v>42290</v>
      </c>
      <c r="B143">
        <v>110</v>
      </c>
      <c r="C143">
        <v>14</v>
      </c>
      <c r="D143">
        <v>83</v>
      </c>
      <c r="E143">
        <v>5</v>
      </c>
      <c r="F143">
        <v>0</v>
      </c>
      <c r="G143">
        <v>212</v>
      </c>
      <c r="H143">
        <v>166</v>
      </c>
      <c r="J143" s="3">
        <v>42290</v>
      </c>
      <c r="K143">
        <v>427</v>
      </c>
      <c r="L143">
        <v>247</v>
      </c>
      <c r="M143">
        <v>66</v>
      </c>
      <c r="N143">
        <v>46</v>
      </c>
      <c r="O143">
        <v>40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826</v>
      </c>
      <c r="Y143">
        <v>858.5</v>
      </c>
    </row>
    <row r="144" spans="1:25" x14ac:dyDescent="0.35">
      <c r="A144" s="3">
        <v>42297</v>
      </c>
      <c r="B144">
        <v>102</v>
      </c>
      <c r="C144">
        <v>16</v>
      </c>
      <c r="D144">
        <v>86</v>
      </c>
      <c r="E144">
        <v>5</v>
      </c>
      <c r="F144">
        <v>0</v>
      </c>
      <c r="G144">
        <v>209</v>
      </c>
      <c r="H144">
        <v>166</v>
      </c>
      <c r="J144" s="3">
        <v>42297</v>
      </c>
      <c r="K144">
        <v>454</v>
      </c>
      <c r="L144">
        <v>251</v>
      </c>
      <c r="M144">
        <v>66</v>
      </c>
      <c r="N144">
        <v>46</v>
      </c>
      <c r="O144">
        <v>40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857</v>
      </c>
      <c r="Y144">
        <v>858.5</v>
      </c>
    </row>
    <row r="145" spans="1:25" x14ac:dyDescent="0.35">
      <c r="A145" s="3">
        <v>42304</v>
      </c>
      <c r="B145">
        <v>104</v>
      </c>
      <c r="C145">
        <v>13</v>
      </c>
      <c r="D145">
        <v>71</v>
      </c>
      <c r="E145">
        <v>7</v>
      </c>
      <c r="F145">
        <v>0</v>
      </c>
      <c r="G145">
        <v>195</v>
      </c>
      <c r="H145">
        <v>166</v>
      </c>
      <c r="J145" s="3">
        <v>42304</v>
      </c>
      <c r="K145">
        <v>457</v>
      </c>
      <c r="L145">
        <v>247</v>
      </c>
      <c r="M145">
        <v>67</v>
      </c>
      <c r="N145">
        <v>44</v>
      </c>
      <c r="O145">
        <v>40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855</v>
      </c>
      <c r="Y145">
        <v>858.5</v>
      </c>
    </row>
    <row r="146" spans="1:25" x14ac:dyDescent="0.35">
      <c r="A146" s="3">
        <v>42311</v>
      </c>
      <c r="B146">
        <v>106</v>
      </c>
      <c r="C146">
        <v>14</v>
      </c>
      <c r="D146">
        <v>54</v>
      </c>
      <c r="E146">
        <v>7</v>
      </c>
      <c r="F146">
        <v>0</v>
      </c>
      <c r="G146">
        <v>181</v>
      </c>
      <c r="H146">
        <v>166</v>
      </c>
      <c r="J146" s="3">
        <v>42311</v>
      </c>
      <c r="K146">
        <v>381</v>
      </c>
      <c r="L146">
        <v>225</v>
      </c>
      <c r="M146">
        <v>65</v>
      </c>
      <c r="N146">
        <v>66</v>
      </c>
      <c r="O146">
        <v>40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777</v>
      </c>
      <c r="Y146">
        <v>858.5</v>
      </c>
    </row>
    <row r="147" spans="1:25" x14ac:dyDescent="0.35">
      <c r="A147" s="3">
        <v>42318</v>
      </c>
      <c r="B147">
        <v>108</v>
      </c>
      <c r="C147">
        <v>15</v>
      </c>
      <c r="D147">
        <v>52</v>
      </c>
      <c r="E147">
        <v>7</v>
      </c>
      <c r="F147">
        <v>0</v>
      </c>
      <c r="G147">
        <v>182</v>
      </c>
      <c r="H147">
        <v>166</v>
      </c>
      <c r="J147" s="3">
        <v>42318</v>
      </c>
      <c r="K147">
        <v>441</v>
      </c>
      <c r="L147">
        <v>239</v>
      </c>
      <c r="M147">
        <v>64</v>
      </c>
      <c r="N147">
        <v>78</v>
      </c>
      <c r="O147">
        <v>40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862</v>
      </c>
      <c r="Y147">
        <v>858.5</v>
      </c>
    </row>
    <row r="148" spans="1:25" x14ac:dyDescent="0.35">
      <c r="A148" s="3">
        <v>42325</v>
      </c>
      <c r="B148">
        <v>106</v>
      </c>
      <c r="C148">
        <v>13</v>
      </c>
      <c r="D148">
        <v>60</v>
      </c>
      <c r="E148">
        <v>7</v>
      </c>
      <c r="F148">
        <v>0</v>
      </c>
      <c r="G148">
        <v>186</v>
      </c>
      <c r="H148">
        <v>166</v>
      </c>
      <c r="J148" s="3">
        <v>42325</v>
      </c>
      <c r="K148">
        <v>455</v>
      </c>
      <c r="L148">
        <v>243</v>
      </c>
      <c r="M148">
        <v>69</v>
      </c>
      <c r="N148">
        <v>90</v>
      </c>
      <c r="O148">
        <v>40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897</v>
      </c>
      <c r="Y148">
        <v>858.5</v>
      </c>
    </row>
    <row r="149" spans="1:25" x14ac:dyDescent="0.35">
      <c r="A149" s="3">
        <v>42332</v>
      </c>
      <c r="B149">
        <v>111</v>
      </c>
      <c r="C149">
        <v>14</v>
      </c>
      <c r="D149">
        <v>60</v>
      </c>
      <c r="E149">
        <v>7</v>
      </c>
      <c r="F149">
        <v>0</v>
      </c>
      <c r="G149">
        <v>192</v>
      </c>
      <c r="H149">
        <v>166</v>
      </c>
      <c r="J149" s="3">
        <v>42332</v>
      </c>
      <c r="K149">
        <v>471</v>
      </c>
      <c r="L149">
        <v>247</v>
      </c>
      <c r="M149">
        <v>65</v>
      </c>
      <c r="N149">
        <v>89</v>
      </c>
      <c r="O149">
        <v>40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912</v>
      </c>
      <c r="Y149">
        <v>858.5</v>
      </c>
    </row>
    <row r="150" spans="1:25" x14ac:dyDescent="0.35">
      <c r="A150" s="3">
        <v>42339</v>
      </c>
      <c r="B150">
        <v>104</v>
      </c>
      <c r="C150">
        <v>12</v>
      </c>
      <c r="D150">
        <v>50</v>
      </c>
      <c r="E150">
        <v>6</v>
      </c>
      <c r="F150">
        <v>0</v>
      </c>
      <c r="G150">
        <v>172</v>
      </c>
      <c r="H150">
        <v>166</v>
      </c>
      <c r="J150" s="3">
        <v>42339</v>
      </c>
      <c r="K150">
        <v>413</v>
      </c>
      <c r="L150">
        <v>220</v>
      </c>
      <c r="M150">
        <v>63</v>
      </c>
      <c r="N150">
        <v>88</v>
      </c>
      <c r="O150">
        <v>40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824</v>
      </c>
      <c r="Y150">
        <v>858.5</v>
      </c>
    </row>
    <row r="151" spans="1:25" x14ac:dyDescent="0.35">
      <c r="A151" s="3">
        <v>42346</v>
      </c>
      <c r="B151">
        <v>108</v>
      </c>
      <c r="C151">
        <v>13</v>
      </c>
      <c r="D151">
        <v>34</v>
      </c>
      <c r="E151">
        <v>8</v>
      </c>
      <c r="F151">
        <v>0</v>
      </c>
      <c r="G151">
        <v>163</v>
      </c>
      <c r="H151">
        <v>166</v>
      </c>
      <c r="J151" s="3">
        <v>42346</v>
      </c>
      <c r="K151">
        <v>456</v>
      </c>
      <c r="L151">
        <v>247</v>
      </c>
      <c r="M151">
        <v>67</v>
      </c>
      <c r="N151">
        <v>90</v>
      </c>
      <c r="O151">
        <v>40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900</v>
      </c>
      <c r="Y151">
        <v>858.5</v>
      </c>
    </row>
    <row r="152" spans="1:25" x14ac:dyDescent="0.35">
      <c r="A152" s="3">
        <v>42353</v>
      </c>
      <c r="B152">
        <v>105</v>
      </c>
      <c r="C152">
        <v>14</v>
      </c>
      <c r="D152">
        <v>44</v>
      </c>
      <c r="E152">
        <v>7</v>
      </c>
      <c r="F152">
        <v>0</v>
      </c>
      <c r="G152">
        <v>170</v>
      </c>
      <c r="H152">
        <v>166</v>
      </c>
      <c r="J152" s="3">
        <v>42353</v>
      </c>
      <c r="K152">
        <v>463</v>
      </c>
      <c r="L152">
        <v>247</v>
      </c>
      <c r="M152">
        <v>66</v>
      </c>
      <c r="N152">
        <v>92</v>
      </c>
      <c r="O152">
        <v>39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907</v>
      </c>
      <c r="Y152">
        <v>858.5</v>
      </c>
    </row>
    <row r="153" spans="1:25" x14ac:dyDescent="0.35">
      <c r="A153" s="3">
        <v>42360</v>
      </c>
      <c r="B153">
        <v>108</v>
      </c>
      <c r="C153">
        <v>15</v>
      </c>
      <c r="D153">
        <v>38</v>
      </c>
      <c r="E153">
        <v>6</v>
      </c>
      <c r="F153">
        <v>0</v>
      </c>
      <c r="G153">
        <v>167</v>
      </c>
      <c r="H153">
        <v>166</v>
      </c>
      <c r="J153" s="3">
        <v>42360</v>
      </c>
      <c r="K153">
        <v>467</v>
      </c>
      <c r="L153">
        <v>242</v>
      </c>
      <c r="M153">
        <v>61</v>
      </c>
      <c r="N153">
        <v>93</v>
      </c>
      <c r="O153">
        <v>38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901</v>
      </c>
      <c r="Y153">
        <v>858.5</v>
      </c>
    </row>
    <row r="154" spans="1:25" x14ac:dyDescent="0.35">
      <c r="A154" s="3">
        <v>42367</v>
      </c>
      <c r="B154">
        <v>103</v>
      </c>
      <c r="C154">
        <v>12</v>
      </c>
      <c r="D154">
        <v>37</v>
      </c>
      <c r="E154">
        <v>7</v>
      </c>
      <c r="F154">
        <v>0</v>
      </c>
      <c r="G154">
        <v>159</v>
      </c>
      <c r="H154">
        <v>166</v>
      </c>
      <c r="J154" s="3">
        <v>42367</v>
      </c>
      <c r="K154">
        <v>468</v>
      </c>
      <c r="L154">
        <v>245</v>
      </c>
      <c r="M154">
        <v>62</v>
      </c>
      <c r="N154">
        <v>87</v>
      </c>
      <c r="O154">
        <v>40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902</v>
      </c>
      <c r="Y154">
        <v>858.5</v>
      </c>
    </row>
    <row r="155" spans="1:25" x14ac:dyDescent="0.35">
      <c r="A155" s="3">
        <v>42374</v>
      </c>
      <c r="B155">
        <v>96</v>
      </c>
      <c r="C155">
        <v>14</v>
      </c>
      <c r="D155">
        <v>25</v>
      </c>
      <c r="E155">
        <v>5</v>
      </c>
      <c r="F155">
        <v>0</v>
      </c>
      <c r="G155">
        <v>140</v>
      </c>
      <c r="H155">
        <v>166</v>
      </c>
      <c r="J155" s="3">
        <v>42374</v>
      </c>
      <c r="K155">
        <v>454</v>
      </c>
      <c r="L155">
        <v>247</v>
      </c>
      <c r="M155">
        <v>64</v>
      </c>
      <c r="N155">
        <v>93</v>
      </c>
      <c r="O155">
        <v>39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897</v>
      </c>
      <c r="Y155">
        <v>858.5</v>
      </c>
    </row>
    <row r="156" spans="1:25" x14ac:dyDescent="0.35">
      <c r="A156" s="3">
        <v>42381</v>
      </c>
      <c r="B156">
        <v>109</v>
      </c>
      <c r="C156">
        <v>14</v>
      </c>
      <c r="D156">
        <v>26</v>
      </c>
      <c r="E156">
        <v>7</v>
      </c>
      <c r="F156">
        <v>0</v>
      </c>
      <c r="G156">
        <v>156</v>
      </c>
      <c r="H156">
        <v>166</v>
      </c>
      <c r="J156" s="3">
        <v>42381</v>
      </c>
      <c r="K156">
        <v>487</v>
      </c>
      <c r="L156">
        <v>247</v>
      </c>
      <c r="M156">
        <v>67</v>
      </c>
      <c r="N156">
        <v>97</v>
      </c>
      <c r="O156">
        <v>40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938</v>
      </c>
      <c r="Y156">
        <v>858.5</v>
      </c>
    </row>
    <row r="157" spans="1:25" x14ac:dyDescent="0.35">
      <c r="A157" s="3">
        <v>42388</v>
      </c>
      <c r="B157">
        <v>111</v>
      </c>
      <c r="C157">
        <v>16</v>
      </c>
      <c r="D157">
        <v>23</v>
      </c>
      <c r="E157">
        <v>6</v>
      </c>
      <c r="F157">
        <v>0</v>
      </c>
      <c r="G157">
        <v>156</v>
      </c>
      <c r="H157">
        <v>166</v>
      </c>
      <c r="J157" s="3">
        <v>42388</v>
      </c>
      <c r="K157">
        <v>508</v>
      </c>
      <c r="L157">
        <v>245</v>
      </c>
      <c r="M157">
        <v>68</v>
      </c>
      <c r="N157">
        <v>87</v>
      </c>
      <c r="O157">
        <v>40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948</v>
      </c>
      <c r="Y157">
        <v>858.5</v>
      </c>
    </row>
    <row r="158" spans="1:25" x14ac:dyDescent="0.35">
      <c r="A158" s="3">
        <v>42395</v>
      </c>
      <c r="B158">
        <v>115</v>
      </c>
      <c r="C158">
        <v>14</v>
      </c>
      <c r="D158">
        <v>28</v>
      </c>
      <c r="E158">
        <v>6</v>
      </c>
      <c r="F158">
        <v>0</v>
      </c>
      <c r="G158">
        <v>163</v>
      </c>
      <c r="H158">
        <v>166</v>
      </c>
      <c r="J158" s="3">
        <v>42395</v>
      </c>
      <c r="K158">
        <v>497</v>
      </c>
      <c r="L158">
        <v>247</v>
      </c>
      <c r="M158">
        <v>69</v>
      </c>
      <c r="N158">
        <v>86</v>
      </c>
      <c r="O158">
        <v>39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938</v>
      </c>
      <c r="Y158">
        <v>858.5</v>
      </c>
    </row>
    <row r="159" spans="1:25" x14ac:dyDescent="0.35">
      <c r="A159" s="3">
        <v>42402</v>
      </c>
      <c r="B159">
        <v>104</v>
      </c>
      <c r="C159">
        <v>16</v>
      </c>
      <c r="D159">
        <v>18</v>
      </c>
      <c r="E159">
        <v>6</v>
      </c>
      <c r="F159">
        <v>0</v>
      </c>
      <c r="G159">
        <v>144</v>
      </c>
      <c r="H159">
        <v>166</v>
      </c>
      <c r="J159" s="3">
        <v>42402</v>
      </c>
      <c r="K159">
        <v>437</v>
      </c>
      <c r="L159">
        <v>246</v>
      </c>
      <c r="M159">
        <v>65</v>
      </c>
      <c r="N159">
        <v>77</v>
      </c>
      <c r="O159">
        <v>40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865</v>
      </c>
      <c r="Y159">
        <v>858.5</v>
      </c>
    </row>
    <row r="160" spans="1:25" x14ac:dyDescent="0.35">
      <c r="A160" s="3">
        <v>42409</v>
      </c>
      <c r="B160">
        <v>101</v>
      </c>
      <c r="C160">
        <v>15</v>
      </c>
      <c r="D160">
        <v>15</v>
      </c>
      <c r="E160">
        <v>6</v>
      </c>
      <c r="F160">
        <v>0</v>
      </c>
      <c r="G160">
        <v>137</v>
      </c>
      <c r="H160">
        <v>166</v>
      </c>
      <c r="J160" s="3">
        <v>42409</v>
      </c>
      <c r="K160">
        <v>437</v>
      </c>
      <c r="L160">
        <v>247</v>
      </c>
      <c r="M160">
        <v>68</v>
      </c>
      <c r="N160">
        <v>88</v>
      </c>
      <c r="O160">
        <v>40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880</v>
      </c>
      <c r="Y160">
        <v>858.5</v>
      </c>
    </row>
    <row r="161" spans="1:25" x14ac:dyDescent="0.35">
      <c r="A161" s="3">
        <v>42416</v>
      </c>
      <c r="B161">
        <v>105</v>
      </c>
      <c r="C161">
        <v>14</v>
      </c>
      <c r="D161">
        <v>7</v>
      </c>
      <c r="E161">
        <v>4</v>
      </c>
      <c r="F161">
        <v>0</v>
      </c>
      <c r="G161">
        <v>130</v>
      </c>
      <c r="H161">
        <v>166</v>
      </c>
      <c r="J161" s="3">
        <v>42416</v>
      </c>
      <c r="K161">
        <v>498</v>
      </c>
      <c r="L161">
        <v>249</v>
      </c>
      <c r="M161">
        <v>69</v>
      </c>
      <c r="N161">
        <v>84</v>
      </c>
      <c r="O161">
        <v>41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941</v>
      </c>
      <c r="Y161">
        <v>858.5</v>
      </c>
    </row>
    <row r="162" spans="1:25" x14ac:dyDescent="0.35">
      <c r="A162" s="3">
        <v>42423</v>
      </c>
      <c r="B162">
        <v>108</v>
      </c>
      <c r="C162">
        <v>11</v>
      </c>
      <c r="D162">
        <v>0</v>
      </c>
      <c r="E162">
        <v>6</v>
      </c>
      <c r="F162">
        <v>0</v>
      </c>
      <c r="G162">
        <v>119</v>
      </c>
      <c r="H162">
        <v>166</v>
      </c>
      <c r="J162" s="3">
        <v>42423</v>
      </c>
      <c r="K162">
        <v>471</v>
      </c>
      <c r="L162">
        <v>249</v>
      </c>
      <c r="M162">
        <v>64</v>
      </c>
      <c r="N162">
        <v>83</v>
      </c>
      <c r="O162">
        <v>40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907</v>
      </c>
      <c r="Y162">
        <v>858.5</v>
      </c>
    </row>
    <row r="163" spans="1:25" x14ac:dyDescent="0.35">
      <c r="A163" s="3">
        <v>42430</v>
      </c>
      <c r="B163">
        <v>100</v>
      </c>
      <c r="C163">
        <v>13</v>
      </c>
      <c r="D163">
        <v>0</v>
      </c>
      <c r="E163">
        <v>6</v>
      </c>
      <c r="F163">
        <v>0</v>
      </c>
      <c r="G163">
        <v>119</v>
      </c>
      <c r="H163">
        <v>166</v>
      </c>
      <c r="J163" s="3">
        <v>42430</v>
      </c>
      <c r="K163">
        <v>459</v>
      </c>
      <c r="L163">
        <v>235</v>
      </c>
      <c r="M163">
        <v>64</v>
      </c>
      <c r="N163">
        <v>79</v>
      </c>
      <c r="O163">
        <v>40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877</v>
      </c>
      <c r="Y163">
        <v>858.5</v>
      </c>
    </row>
    <row r="164" spans="1:25" x14ac:dyDescent="0.35">
      <c r="A164" s="3">
        <v>42437</v>
      </c>
      <c r="B164">
        <v>103</v>
      </c>
      <c r="C164">
        <v>13</v>
      </c>
      <c r="D164">
        <v>0</v>
      </c>
      <c r="E164">
        <v>6</v>
      </c>
      <c r="F164">
        <v>0</v>
      </c>
      <c r="G164">
        <v>122</v>
      </c>
      <c r="H164">
        <v>166</v>
      </c>
      <c r="J164" s="3">
        <v>42437</v>
      </c>
      <c r="K164">
        <v>439</v>
      </c>
      <c r="L164">
        <v>239</v>
      </c>
      <c r="M164">
        <v>66</v>
      </c>
      <c r="N164">
        <v>79</v>
      </c>
      <c r="O164">
        <v>40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863</v>
      </c>
      <c r="Y164">
        <v>858.5</v>
      </c>
    </row>
    <row r="165" spans="1:25" x14ac:dyDescent="0.35">
      <c r="A165" s="3">
        <v>42444</v>
      </c>
      <c r="B165">
        <v>96</v>
      </c>
      <c r="C165">
        <v>14</v>
      </c>
      <c r="D165">
        <v>0</v>
      </c>
      <c r="E165">
        <v>6</v>
      </c>
      <c r="F165">
        <v>0</v>
      </c>
      <c r="G165">
        <v>116</v>
      </c>
      <c r="H165">
        <v>166</v>
      </c>
      <c r="J165" s="3">
        <v>42444</v>
      </c>
      <c r="K165">
        <v>480</v>
      </c>
      <c r="L165">
        <v>250</v>
      </c>
      <c r="M165">
        <v>71</v>
      </c>
      <c r="N165">
        <v>84</v>
      </c>
      <c r="O165">
        <v>40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925</v>
      </c>
      <c r="Y165">
        <v>858.5</v>
      </c>
    </row>
    <row r="166" spans="1:25" x14ac:dyDescent="0.35">
      <c r="A166" s="3">
        <v>42451</v>
      </c>
      <c r="B166">
        <v>100</v>
      </c>
      <c r="C166">
        <v>15</v>
      </c>
      <c r="D166">
        <v>0</v>
      </c>
      <c r="E166">
        <v>6</v>
      </c>
      <c r="F166">
        <v>0</v>
      </c>
      <c r="G166">
        <v>121</v>
      </c>
      <c r="H166">
        <v>166</v>
      </c>
      <c r="J166" s="3">
        <v>42451</v>
      </c>
      <c r="K166">
        <v>493</v>
      </c>
      <c r="L166">
        <v>248</v>
      </c>
      <c r="M166">
        <v>65</v>
      </c>
      <c r="N166">
        <v>88</v>
      </c>
      <c r="O166">
        <v>40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934</v>
      </c>
      <c r="Y166">
        <v>858.5</v>
      </c>
    </row>
    <row r="167" spans="1:25" x14ac:dyDescent="0.35">
      <c r="A167" s="3">
        <v>42458</v>
      </c>
      <c r="B167">
        <v>99</v>
      </c>
      <c r="C167">
        <v>15</v>
      </c>
      <c r="D167">
        <v>0</v>
      </c>
      <c r="E167">
        <v>7</v>
      </c>
      <c r="F167">
        <v>0</v>
      </c>
      <c r="G167">
        <v>121</v>
      </c>
      <c r="H167">
        <v>166</v>
      </c>
      <c r="J167" s="3">
        <v>42458</v>
      </c>
      <c r="K167">
        <v>487</v>
      </c>
      <c r="L167">
        <v>249</v>
      </c>
      <c r="M167">
        <v>69</v>
      </c>
      <c r="N167">
        <v>88</v>
      </c>
      <c r="O167">
        <v>38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931</v>
      </c>
      <c r="Y167">
        <v>858.5</v>
      </c>
    </row>
    <row r="168" spans="1:25" x14ac:dyDescent="0.35">
      <c r="A168" s="3">
        <v>42465</v>
      </c>
      <c r="B168">
        <v>93</v>
      </c>
      <c r="C168">
        <v>14</v>
      </c>
      <c r="D168">
        <v>0</v>
      </c>
      <c r="E168">
        <v>7</v>
      </c>
      <c r="F168">
        <v>0</v>
      </c>
      <c r="G168">
        <v>114</v>
      </c>
      <c r="H168">
        <v>166</v>
      </c>
      <c r="J168" s="3">
        <v>42465</v>
      </c>
      <c r="K168">
        <v>457</v>
      </c>
      <c r="L168">
        <v>249</v>
      </c>
      <c r="M168">
        <v>67</v>
      </c>
      <c r="N168">
        <v>91</v>
      </c>
      <c r="O168">
        <v>40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904</v>
      </c>
      <c r="Y168">
        <v>858.5</v>
      </c>
    </row>
    <row r="169" spans="1:25" x14ac:dyDescent="0.35">
      <c r="A169" s="3">
        <v>42472</v>
      </c>
      <c r="B169">
        <v>86</v>
      </c>
      <c r="C169">
        <v>15</v>
      </c>
      <c r="D169">
        <v>0</v>
      </c>
      <c r="E169">
        <v>7</v>
      </c>
      <c r="F169">
        <v>0</v>
      </c>
      <c r="G169">
        <v>108</v>
      </c>
      <c r="H169">
        <v>166</v>
      </c>
      <c r="J169" s="3">
        <v>42472</v>
      </c>
      <c r="K169">
        <v>485</v>
      </c>
      <c r="L169">
        <v>243</v>
      </c>
      <c r="M169">
        <v>66</v>
      </c>
      <c r="N169">
        <v>92</v>
      </c>
      <c r="O169">
        <v>40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926</v>
      </c>
      <c r="Y169">
        <v>858.5</v>
      </c>
    </row>
    <row r="170" spans="1:25" x14ac:dyDescent="0.35">
      <c r="A170" s="3">
        <v>42479</v>
      </c>
      <c r="B170">
        <v>98</v>
      </c>
      <c r="C170">
        <v>16</v>
      </c>
      <c r="D170">
        <v>0</v>
      </c>
      <c r="E170">
        <v>6</v>
      </c>
      <c r="F170">
        <v>0</v>
      </c>
      <c r="G170">
        <v>120</v>
      </c>
      <c r="H170">
        <v>166</v>
      </c>
      <c r="J170" s="3">
        <v>42479</v>
      </c>
      <c r="K170">
        <v>474</v>
      </c>
      <c r="L170">
        <v>247</v>
      </c>
      <c r="M170">
        <v>63</v>
      </c>
      <c r="N170">
        <v>89</v>
      </c>
      <c r="O170">
        <v>41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914</v>
      </c>
      <c r="Y170">
        <v>858.5</v>
      </c>
    </row>
    <row r="171" spans="1:25" x14ac:dyDescent="0.35">
      <c r="A171" s="3">
        <v>42486</v>
      </c>
      <c r="B171">
        <v>94</v>
      </c>
      <c r="C171">
        <v>15</v>
      </c>
      <c r="D171">
        <v>0</v>
      </c>
      <c r="E171">
        <v>7</v>
      </c>
      <c r="F171">
        <v>0</v>
      </c>
      <c r="G171">
        <v>116</v>
      </c>
      <c r="H171">
        <v>166</v>
      </c>
      <c r="J171" s="3">
        <v>42486</v>
      </c>
      <c r="K171">
        <v>502</v>
      </c>
      <c r="L171">
        <v>250</v>
      </c>
      <c r="M171">
        <v>62</v>
      </c>
      <c r="N171">
        <v>90</v>
      </c>
      <c r="O171">
        <v>41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945</v>
      </c>
      <c r="Y171">
        <v>858.5</v>
      </c>
    </row>
    <row r="172" spans="1:25" x14ac:dyDescent="0.35">
      <c r="A172" s="3">
        <v>42493</v>
      </c>
      <c r="B172">
        <v>96</v>
      </c>
      <c r="C172">
        <v>16</v>
      </c>
      <c r="D172">
        <v>0</v>
      </c>
      <c r="E172">
        <v>6</v>
      </c>
      <c r="F172">
        <v>0</v>
      </c>
      <c r="G172">
        <v>118</v>
      </c>
      <c r="H172">
        <v>166</v>
      </c>
      <c r="J172" s="3">
        <v>42493</v>
      </c>
      <c r="K172">
        <v>369</v>
      </c>
      <c r="L172">
        <v>246</v>
      </c>
      <c r="M172">
        <v>63</v>
      </c>
      <c r="N172">
        <v>43</v>
      </c>
      <c r="O172">
        <v>41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762</v>
      </c>
      <c r="Y172">
        <v>858.5</v>
      </c>
    </row>
    <row r="173" spans="1:25" x14ac:dyDescent="0.35">
      <c r="A173" s="3">
        <v>42500</v>
      </c>
      <c r="B173">
        <v>104</v>
      </c>
      <c r="C173">
        <v>16</v>
      </c>
      <c r="D173">
        <v>0</v>
      </c>
      <c r="E173">
        <v>6</v>
      </c>
      <c r="F173">
        <v>0</v>
      </c>
      <c r="G173">
        <v>126</v>
      </c>
      <c r="H173">
        <v>166</v>
      </c>
      <c r="J173" s="3">
        <v>42500</v>
      </c>
      <c r="K173">
        <v>395</v>
      </c>
      <c r="L173">
        <v>252</v>
      </c>
      <c r="M173">
        <v>66</v>
      </c>
      <c r="N173">
        <v>45</v>
      </c>
      <c r="O173">
        <v>40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798</v>
      </c>
      <c r="Y173">
        <v>858.5</v>
      </c>
    </row>
    <row r="174" spans="1:25" x14ac:dyDescent="0.35">
      <c r="A174" s="3">
        <v>42507</v>
      </c>
      <c r="B174">
        <v>114</v>
      </c>
      <c r="C174">
        <v>16</v>
      </c>
      <c r="D174">
        <v>0</v>
      </c>
      <c r="E174">
        <v>7</v>
      </c>
      <c r="F174">
        <v>0</v>
      </c>
      <c r="G174">
        <v>137</v>
      </c>
      <c r="H174">
        <v>166</v>
      </c>
      <c r="J174" s="3">
        <v>42507</v>
      </c>
      <c r="K174">
        <v>402</v>
      </c>
      <c r="L174">
        <v>250</v>
      </c>
      <c r="M174">
        <v>75</v>
      </c>
      <c r="N174">
        <v>44</v>
      </c>
      <c r="O174">
        <v>40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811</v>
      </c>
      <c r="Y174">
        <v>858.5</v>
      </c>
    </row>
    <row r="175" spans="1:25" x14ac:dyDescent="0.35">
      <c r="A175" s="3">
        <v>42514</v>
      </c>
      <c r="B175">
        <v>110</v>
      </c>
      <c r="C175">
        <v>15</v>
      </c>
      <c r="D175">
        <v>2</v>
      </c>
      <c r="E175">
        <v>7</v>
      </c>
      <c r="F175">
        <v>0</v>
      </c>
      <c r="G175">
        <v>134</v>
      </c>
      <c r="H175">
        <v>166</v>
      </c>
      <c r="J175" s="3">
        <v>42514</v>
      </c>
      <c r="K175">
        <v>401</v>
      </c>
      <c r="L175">
        <v>248</v>
      </c>
      <c r="M175">
        <v>68</v>
      </c>
      <c r="N175">
        <v>46</v>
      </c>
      <c r="O175">
        <v>41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804</v>
      </c>
      <c r="Y175">
        <v>858.5</v>
      </c>
    </row>
    <row r="176" spans="1:25" x14ac:dyDescent="0.35">
      <c r="A176" s="3">
        <v>42521</v>
      </c>
      <c r="B176">
        <v>107</v>
      </c>
      <c r="C176">
        <v>14</v>
      </c>
      <c r="D176">
        <v>2</v>
      </c>
      <c r="E176">
        <v>6</v>
      </c>
      <c r="F176">
        <v>0</v>
      </c>
      <c r="G176">
        <v>129</v>
      </c>
      <c r="H176">
        <v>166</v>
      </c>
      <c r="J176" s="3">
        <v>42521</v>
      </c>
      <c r="K176">
        <v>391</v>
      </c>
      <c r="L176">
        <v>248</v>
      </c>
      <c r="M176">
        <v>64</v>
      </c>
      <c r="N176">
        <v>46</v>
      </c>
      <c r="O176">
        <v>40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789</v>
      </c>
      <c r="Y176">
        <v>858.5</v>
      </c>
    </row>
    <row r="177" spans="1:25" x14ac:dyDescent="0.35">
      <c r="A177" s="3">
        <v>42528</v>
      </c>
      <c r="B177">
        <v>105</v>
      </c>
      <c r="C177">
        <v>13</v>
      </c>
      <c r="D177">
        <v>0</v>
      </c>
      <c r="E177">
        <v>7</v>
      </c>
      <c r="F177">
        <v>0</v>
      </c>
      <c r="G177">
        <v>125</v>
      </c>
      <c r="H177">
        <v>166</v>
      </c>
      <c r="J177" s="3">
        <v>42528</v>
      </c>
      <c r="K177">
        <v>364</v>
      </c>
      <c r="L177">
        <v>251</v>
      </c>
      <c r="M177">
        <v>68</v>
      </c>
      <c r="N177">
        <v>47</v>
      </c>
      <c r="O177">
        <v>40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770</v>
      </c>
      <c r="Y177">
        <v>858.5</v>
      </c>
    </row>
    <row r="178" spans="1:25" x14ac:dyDescent="0.35">
      <c r="A178" s="3">
        <v>42535</v>
      </c>
      <c r="B178">
        <v>100</v>
      </c>
      <c r="C178">
        <v>12</v>
      </c>
      <c r="D178">
        <v>0</v>
      </c>
      <c r="E178">
        <v>6</v>
      </c>
      <c r="F178">
        <v>0</v>
      </c>
      <c r="G178">
        <v>118</v>
      </c>
      <c r="H178">
        <v>166</v>
      </c>
      <c r="J178" s="3">
        <v>42535</v>
      </c>
      <c r="K178">
        <v>390</v>
      </c>
      <c r="L178">
        <v>249</v>
      </c>
      <c r="M178">
        <v>65</v>
      </c>
      <c r="N178">
        <v>45</v>
      </c>
      <c r="O178">
        <v>40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789</v>
      </c>
      <c r="Y178">
        <v>858.5</v>
      </c>
    </row>
    <row r="179" spans="1:25" x14ac:dyDescent="0.35">
      <c r="A179" s="3">
        <v>42542</v>
      </c>
      <c r="B179">
        <v>105</v>
      </c>
      <c r="C179">
        <v>12</v>
      </c>
      <c r="D179">
        <v>0</v>
      </c>
      <c r="E179">
        <v>6</v>
      </c>
      <c r="F179">
        <v>0</v>
      </c>
      <c r="G179">
        <v>123</v>
      </c>
      <c r="H179">
        <v>166</v>
      </c>
      <c r="J179" s="3">
        <v>42542</v>
      </c>
      <c r="K179">
        <v>371</v>
      </c>
      <c r="L179">
        <v>253</v>
      </c>
      <c r="M179">
        <v>68</v>
      </c>
      <c r="N179">
        <v>46</v>
      </c>
      <c r="O179">
        <v>40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778</v>
      </c>
      <c r="Y179">
        <v>858.5</v>
      </c>
    </row>
    <row r="180" spans="1:25" x14ac:dyDescent="0.35">
      <c r="A180" s="3">
        <v>42549</v>
      </c>
      <c r="B180">
        <v>108</v>
      </c>
      <c r="C180">
        <v>15</v>
      </c>
      <c r="D180">
        <v>0</v>
      </c>
      <c r="E180">
        <v>5</v>
      </c>
      <c r="F180">
        <v>0</v>
      </c>
      <c r="G180">
        <v>128</v>
      </c>
      <c r="H180">
        <v>166</v>
      </c>
      <c r="J180" s="3">
        <v>42549</v>
      </c>
      <c r="K180">
        <v>393</v>
      </c>
      <c r="L180">
        <v>251</v>
      </c>
      <c r="M180">
        <v>71</v>
      </c>
      <c r="N180">
        <v>45</v>
      </c>
      <c r="O180">
        <v>40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800</v>
      </c>
      <c r="Y180">
        <v>858.5</v>
      </c>
    </row>
    <row r="181" spans="1:25" x14ac:dyDescent="0.35">
      <c r="A181" s="3">
        <v>42556</v>
      </c>
      <c r="B181">
        <v>99</v>
      </c>
      <c r="C181">
        <v>15</v>
      </c>
      <c r="D181">
        <v>6</v>
      </c>
      <c r="E181">
        <v>5</v>
      </c>
      <c r="F181">
        <v>0</v>
      </c>
      <c r="G181">
        <v>125</v>
      </c>
      <c r="H181">
        <v>166</v>
      </c>
      <c r="J181" s="3">
        <v>42556</v>
      </c>
      <c r="K181">
        <v>352</v>
      </c>
      <c r="L181">
        <v>256</v>
      </c>
      <c r="M181">
        <v>72</v>
      </c>
      <c r="N181">
        <v>46</v>
      </c>
      <c r="O181">
        <v>40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766</v>
      </c>
      <c r="Y181">
        <v>858.5</v>
      </c>
    </row>
    <row r="182" spans="1:25" x14ac:dyDescent="0.35">
      <c r="A182" s="3">
        <v>42563</v>
      </c>
      <c r="B182">
        <v>118</v>
      </c>
      <c r="C182">
        <v>15</v>
      </c>
      <c r="D182">
        <v>14</v>
      </c>
      <c r="E182">
        <v>5</v>
      </c>
      <c r="F182">
        <v>0</v>
      </c>
      <c r="G182">
        <v>152</v>
      </c>
      <c r="H182">
        <v>166</v>
      </c>
      <c r="J182" s="3">
        <v>42563</v>
      </c>
      <c r="K182">
        <v>377</v>
      </c>
      <c r="L182">
        <v>246</v>
      </c>
      <c r="M182">
        <v>72</v>
      </c>
      <c r="N182">
        <v>43</v>
      </c>
      <c r="O182">
        <v>39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777</v>
      </c>
      <c r="Y182">
        <v>858.5</v>
      </c>
    </row>
    <row r="183" spans="1:25" x14ac:dyDescent="0.35">
      <c r="A183" s="3">
        <v>42570</v>
      </c>
      <c r="B183">
        <v>119</v>
      </c>
      <c r="C183">
        <v>14</v>
      </c>
      <c r="D183">
        <v>22</v>
      </c>
      <c r="E183">
        <v>5</v>
      </c>
      <c r="F183">
        <v>0</v>
      </c>
      <c r="G183">
        <v>160</v>
      </c>
      <c r="H183">
        <v>166</v>
      </c>
      <c r="J183" s="3">
        <v>42570</v>
      </c>
      <c r="K183">
        <v>402</v>
      </c>
      <c r="L183">
        <v>244</v>
      </c>
      <c r="M183">
        <v>72</v>
      </c>
      <c r="N183">
        <v>46</v>
      </c>
      <c r="O183">
        <v>40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804</v>
      </c>
      <c r="Y183">
        <v>858.5</v>
      </c>
    </row>
    <row r="184" spans="1:25" x14ac:dyDescent="0.35">
      <c r="A184" s="3">
        <v>42577</v>
      </c>
      <c r="B184">
        <v>122</v>
      </c>
      <c r="C184">
        <v>16</v>
      </c>
      <c r="D184">
        <v>21</v>
      </c>
      <c r="E184">
        <v>5</v>
      </c>
      <c r="F184">
        <v>0</v>
      </c>
      <c r="G184">
        <v>164</v>
      </c>
      <c r="H184">
        <v>166</v>
      </c>
      <c r="J184" s="3">
        <v>42577</v>
      </c>
      <c r="K184">
        <v>396</v>
      </c>
      <c r="L184">
        <v>243</v>
      </c>
      <c r="M184">
        <v>70</v>
      </c>
      <c r="N184">
        <v>45</v>
      </c>
      <c r="O184">
        <v>40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794</v>
      </c>
      <c r="Y184">
        <v>858.5</v>
      </c>
    </row>
    <row r="185" spans="1:25" x14ac:dyDescent="0.35">
      <c r="A185" s="3">
        <v>42584</v>
      </c>
      <c r="B185">
        <v>122</v>
      </c>
      <c r="C185">
        <v>15</v>
      </c>
      <c r="D185">
        <v>36</v>
      </c>
      <c r="E185">
        <v>4</v>
      </c>
      <c r="F185">
        <v>0</v>
      </c>
      <c r="G185">
        <v>177</v>
      </c>
      <c r="H185">
        <v>166</v>
      </c>
      <c r="J185" s="3">
        <v>42584</v>
      </c>
      <c r="K185">
        <v>378</v>
      </c>
      <c r="L185">
        <v>243</v>
      </c>
      <c r="M185">
        <v>72</v>
      </c>
      <c r="N185">
        <v>45</v>
      </c>
      <c r="O185">
        <v>40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778</v>
      </c>
      <c r="Y185">
        <v>858.5</v>
      </c>
    </row>
    <row r="186" spans="1:25" x14ac:dyDescent="0.35">
      <c r="A186" s="3">
        <v>42591</v>
      </c>
      <c r="B186">
        <v>124</v>
      </c>
      <c r="C186">
        <v>16</v>
      </c>
      <c r="D186">
        <v>44</v>
      </c>
      <c r="E186">
        <v>4</v>
      </c>
      <c r="F186">
        <v>0</v>
      </c>
      <c r="G186">
        <v>188</v>
      </c>
      <c r="H186">
        <v>166</v>
      </c>
      <c r="J186" s="3">
        <v>42591</v>
      </c>
      <c r="K186">
        <v>379</v>
      </c>
      <c r="L186">
        <v>251</v>
      </c>
      <c r="M186">
        <v>63</v>
      </c>
      <c r="N186">
        <v>41</v>
      </c>
      <c r="O186">
        <v>40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774</v>
      </c>
      <c r="Y186">
        <v>858.5</v>
      </c>
    </row>
    <row r="187" spans="1:25" x14ac:dyDescent="0.35">
      <c r="A187" s="3">
        <v>42598</v>
      </c>
      <c r="B187">
        <v>118</v>
      </c>
      <c r="C187">
        <v>16</v>
      </c>
      <c r="D187">
        <v>57</v>
      </c>
      <c r="E187">
        <v>5</v>
      </c>
      <c r="F187">
        <v>0</v>
      </c>
      <c r="G187">
        <v>196</v>
      </c>
      <c r="H187">
        <v>166</v>
      </c>
      <c r="J187" s="3">
        <v>42598</v>
      </c>
      <c r="K187">
        <v>395</v>
      </c>
      <c r="L187">
        <v>249</v>
      </c>
      <c r="M187">
        <v>71</v>
      </c>
      <c r="N187">
        <v>38</v>
      </c>
      <c r="O187">
        <v>40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793</v>
      </c>
      <c r="Y187">
        <v>858.5</v>
      </c>
    </row>
    <row r="188" spans="1:25" x14ac:dyDescent="0.35">
      <c r="A188" s="3">
        <v>42605</v>
      </c>
      <c r="B188">
        <v>120</v>
      </c>
      <c r="C188">
        <v>17</v>
      </c>
      <c r="D188">
        <v>73</v>
      </c>
      <c r="E188">
        <v>5</v>
      </c>
      <c r="F188">
        <v>0</v>
      </c>
      <c r="G188">
        <v>215</v>
      </c>
      <c r="H188">
        <v>166</v>
      </c>
      <c r="J188" s="3">
        <v>42605</v>
      </c>
      <c r="K188">
        <v>386</v>
      </c>
      <c r="L188">
        <v>249</v>
      </c>
      <c r="M188">
        <v>71</v>
      </c>
      <c r="N188">
        <v>40</v>
      </c>
      <c r="O188">
        <v>40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786</v>
      </c>
      <c r="Y188">
        <v>858.5</v>
      </c>
    </row>
    <row r="189" spans="1:25" x14ac:dyDescent="0.35">
      <c r="A189" s="3">
        <v>42612</v>
      </c>
      <c r="B189">
        <v>115</v>
      </c>
      <c r="C189">
        <v>16</v>
      </c>
      <c r="D189">
        <v>71</v>
      </c>
      <c r="E189">
        <v>2</v>
      </c>
      <c r="F189">
        <v>0</v>
      </c>
      <c r="G189">
        <v>204</v>
      </c>
      <c r="H189">
        <v>166</v>
      </c>
      <c r="J189" s="3">
        <v>42612</v>
      </c>
      <c r="K189">
        <v>385</v>
      </c>
      <c r="L189">
        <v>257</v>
      </c>
      <c r="M189">
        <v>68</v>
      </c>
      <c r="N189">
        <v>45</v>
      </c>
      <c r="O189">
        <v>40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795</v>
      </c>
      <c r="Y189">
        <v>858.5</v>
      </c>
    </row>
    <row r="190" spans="1:25" x14ac:dyDescent="0.35">
      <c r="A190" s="3">
        <v>42619</v>
      </c>
      <c r="B190">
        <v>117</v>
      </c>
      <c r="C190">
        <v>15</v>
      </c>
      <c r="D190">
        <v>64</v>
      </c>
      <c r="E190">
        <v>2</v>
      </c>
      <c r="F190">
        <v>0</v>
      </c>
      <c r="G190">
        <v>198</v>
      </c>
      <c r="H190">
        <v>166</v>
      </c>
      <c r="J190" s="3">
        <v>42619</v>
      </c>
      <c r="K190">
        <v>374</v>
      </c>
      <c r="L190">
        <v>250</v>
      </c>
      <c r="M190">
        <v>71</v>
      </c>
      <c r="N190">
        <v>45</v>
      </c>
      <c r="O190">
        <v>40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780</v>
      </c>
      <c r="Y190">
        <v>858.5</v>
      </c>
    </row>
    <row r="191" spans="1:25" x14ac:dyDescent="0.35">
      <c r="A191" s="3">
        <v>42626</v>
      </c>
      <c r="B191">
        <v>119</v>
      </c>
      <c r="C191">
        <v>15</v>
      </c>
      <c r="D191">
        <v>73</v>
      </c>
      <c r="E191">
        <v>1</v>
      </c>
      <c r="F191">
        <v>0</v>
      </c>
      <c r="G191">
        <v>208</v>
      </c>
      <c r="H191">
        <v>166</v>
      </c>
      <c r="J191" s="3">
        <v>42626</v>
      </c>
      <c r="K191">
        <v>381</v>
      </c>
      <c r="L191">
        <v>251</v>
      </c>
      <c r="M191">
        <v>64</v>
      </c>
      <c r="N191">
        <v>42</v>
      </c>
      <c r="O191">
        <v>40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778</v>
      </c>
      <c r="Y191">
        <v>858.5</v>
      </c>
    </row>
    <row r="192" spans="1:25" x14ac:dyDescent="0.35">
      <c r="A192" s="3">
        <v>42633</v>
      </c>
      <c r="B192">
        <v>114</v>
      </c>
      <c r="C192">
        <v>16</v>
      </c>
      <c r="D192">
        <v>72</v>
      </c>
      <c r="E192">
        <v>4</v>
      </c>
      <c r="F192">
        <v>0</v>
      </c>
      <c r="G192">
        <v>206</v>
      </c>
      <c r="H192">
        <v>166</v>
      </c>
      <c r="J192" s="3">
        <v>42633</v>
      </c>
      <c r="K192">
        <v>399</v>
      </c>
      <c r="L192">
        <v>251</v>
      </c>
      <c r="M192">
        <v>68</v>
      </c>
      <c r="N192">
        <v>40</v>
      </c>
      <c r="O192">
        <v>40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798</v>
      </c>
      <c r="Y192">
        <v>858.5</v>
      </c>
    </row>
    <row r="193" spans="1:25" x14ac:dyDescent="0.35">
      <c r="A193" s="3">
        <v>42640</v>
      </c>
      <c r="B193">
        <v>118</v>
      </c>
      <c r="C193">
        <v>16</v>
      </c>
      <c r="D193">
        <v>70</v>
      </c>
      <c r="E193">
        <v>4</v>
      </c>
      <c r="F193">
        <v>0</v>
      </c>
      <c r="G193">
        <v>208</v>
      </c>
      <c r="H193">
        <v>166</v>
      </c>
      <c r="J193" s="3">
        <v>42640</v>
      </c>
      <c r="K193">
        <v>394</v>
      </c>
      <c r="L193">
        <v>251</v>
      </c>
      <c r="M193">
        <v>78</v>
      </c>
      <c r="N193">
        <v>45</v>
      </c>
      <c r="O193">
        <v>40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808</v>
      </c>
      <c r="Y193">
        <v>858.5</v>
      </c>
    </row>
    <row r="194" spans="1:25" x14ac:dyDescent="0.35">
      <c r="A194" s="3">
        <v>42647</v>
      </c>
      <c r="B194">
        <v>106</v>
      </c>
      <c r="C194">
        <v>12</v>
      </c>
      <c r="D194">
        <v>60</v>
      </c>
      <c r="E194">
        <v>7</v>
      </c>
      <c r="F194">
        <v>0</v>
      </c>
      <c r="G194">
        <v>185</v>
      </c>
      <c r="H194">
        <v>166</v>
      </c>
      <c r="J194" s="3">
        <v>42647</v>
      </c>
      <c r="K194">
        <v>362</v>
      </c>
      <c r="L194">
        <v>251</v>
      </c>
      <c r="M194">
        <v>67</v>
      </c>
      <c r="N194">
        <v>45</v>
      </c>
      <c r="O194">
        <v>40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765</v>
      </c>
      <c r="Y194">
        <v>858.5</v>
      </c>
    </row>
    <row r="195" spans="1:25" x14ac:dyDescent="0.35">
      <c r="A195" s="3">
        <v>42654</v>
      </c>
      <c r="B195">
        <v>114</v>
      </c>
      <c r="C195">
        <v>14</v>
      </c>
      <c r="D195">
        <v>61</v>
      </c>
      <c r="E195">
        <v>7</v>
      </c>
      <c r="F195">
        <v>0</v>
      </c>
      <c r="G195">
        <v>196</v>
      </c>
      <c r="H195">
        <v>166</v>
      </c>
      <c r="J195" s="3">
        <v>42654</v>
      </c>
      <c r="K195">
        <v>373</v>
      </c>
      <c r="L195">
        <v>251</v>
      </c>
      <c r="M195">
        <v>65</v>
      </c>
      <c r="N195">
        <v>44</v>
      </c>
      <c r="O195">
        <v>40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773</v>
      </c>
      <c r="Y195">
        <v>858.5</v>
      </c>
    </row>
    <row r="196" spans="1:25" x14ac:dyDescent="0.35">
      <c r="A196" s="3">
        <v>42661</v>
      </c>
      <c r="B196">
        <v>120</v>
      </c>
      <c r="C196">
        <v>16</v>
      </c>
      <c r="D196">
        <v>67</v>
      </c>
      <c r="E196">
        <v>7</v>
      </c>
      <c r="F196">
        <v>0</v>
      </c>
      <c r="G196">
        <v>210</v>
      </c>
      <c r="H196">
        <v>166</v>
      </c>
      <c r="J196" s="3">
        <v>42661</v>
      </c>
      <c r="K196">
        <v>399</v>
      </c>
      <c r="L196">
        <v>258</v>
      </c>
      <c r="M196">
        <v>68</v>
      </c>
      <c r="N196">
        <v>41</v>
      </c>
      <c r="O196">
        <v>40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806</v>
      </c>
      <c r="Y196">
        <v>858.5</v>
      </c>
    </row>
    <row r="197" spans="1:25" x14ac:dyDescent="0.35">
      <c r="A197" s="3">
        <v>42668</v>
      </c>
      <c r="B197">
        <v>118</v>
      </c>
      <c r="C197">
        <v>16</v>
      </c>
      <c r="D197">
        <v>76</v>
      </c>
      <c r="E197">
        <v>7</v>
      </c>
      <c r="F197">
        <v>0</v>
      </c>
      <c r="G197">
        <v>217</v>
      </c>
      <c r="H197">
        <v>166</v>
      </c>
      <c r="J197" s="3">
        <v>42668</v>
      </c>
      <c r="K197">
        <v>389</v>
      </c>
      <c r="L197">
        <v>251</v>
      </c>
      <c r="M197">
        <v>71</v>
      </c>
      <c r="N197">
        <v>43</v>
      </c>
      <c r="O197">
        <v>41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795</v>
      </c>
      <c r="Y197">
        <v>858.5</v>
      </c>
    </row>
    <row r="198" spans="1:25" x14ac:dyDescent="0.35">
      <c r="A198" s="3">
        <v>42675</v>
      </c>
      <c r="B198">
        <v>106</v>
      </c>
      <c r="C198">
        <v>14</v>
      </c>
      <c r="D198">
        <v>64</v>
      </c>
      <c r="E198">
        <v>7</v>
      </c>
      <c r="F198">
        <v>0</v>
      </c>
      <c r="G198">
        <v>191</v>
      </c>
      <c r="H198">
        <v>166</v>
      </c>
      <c r="J198" s="3">
        <v>42675</v>
      </c>
      <c r="K198">
        <v>436</v>
      </c>
      <c r="L198">
        <v>239</v>
      </c>
      <c r="M198">
        <v>58</v>
      </c>
      <c r="N198">
        <v>42</v>
      </c>
      <c r="O198">
        <v>41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816</v>
      </c>
      <c r="Y198">
        <v>858.5</v>
      </c>
    </row>
    <row r="199" spans="1:25" x14ac:dyDescent="0.35">
      <c r="A199" s="3">
        <v>42682</v>
      </c>
      <c r="B199">
        <v>114</v>
      </c>
      <c r="C199">
        <v>15</v>
      </c>
      <c r="D199">
        <v>56</v>
      </c>
      <c r="E199">
        <v>7</v>
      </c>
      <c r="F199">
        <v>0</v>
      </c>
      <c r="G199">
        <v>192</v>
      </c>
      <c r="H199">
        <v>166</v>
      </c>
      <c r="J199" s="3">
        <v>42682</v>
      </c>
      <c r="K199">
        <v>426</v>
      </c>
      <c r="L199">
        <v>251</v>
      </c>
      <c r="M199">
        <v>66</v>
      </c>
      <c r="N199">
        <v>43</v>
      </c>
      <c r="O199">
        <v>41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827</v>
      </c>
      <c r="Y199">
        <v>858.5</v>
      </c>
    </row>
    <row r="200" spans="1:25" x14ac:dyDescent="0.35">
      <c r="A200" s="3">
        <v>42689</v>
      </c>
      <c r="B200">
        <v>118</v>
      </c>
      <c r="C200">
        <v>13</v>
      </c>
      <c r="D200">
        <v>57</v>
      </c>
      <c r="E200">
        <v>6</v>
      </c>
      <c r="F200">
        <v>0</v>
      </c>
      <c r="G200">
        <v>194</v>
      </c>
      <c r="H200">
        <v>166</v>
      </c>
      <c r="J200" s="3">
        <v>42689</v>
      </c>
      <c r="K200">
        <v>484</v>
      </c>
      <c r="L200">
        <v>243</v>
      </c>
      <c r="M200">
        <v>71</v>
      </c>
      <c r="N200">
        <v>40</v>
      </c>
      <c r="O200">
        <v>40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878</v>
      </c>
      <c r="Y200">
        <v>858.5</v>
      </c>
    </row>
    <row r="201" spans="1:25" x14ac:dyDescent="0.35">
      <c r="A201" s="3">
        <v>42696</v>
      </c>
      <c r="B201">
        <v>112</v>
      </c>
      <c r="C201">
        <v>14</v>
      </c>
      <c r="D201">
        <v>57</v>
      </c>
      <c r="E201">
        <v>7</v>
      </c>
      <c r="F201">
        <v>0</v>
      </c>
      <c r="G201">
        <v>190</v>
      </c>
      <c r="H201">
        <v>166</v>
      </c>
      <c r="J201" s="3">
        <v>42696</v>
      </c>
      <c r="K201">
        <v>495</v>
      </c>
      <c r="L201">
        <v>242</v>
      </c>
      <c r="M201">
        <v>70</v>
      </c>
      <c r="N201">
        <v>40</v>
      </c>
      <c r="O201">
        <v>39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886</v>
      </c>
      <c r="Y201">
        <v>858.5</v>
      </c>
    </row>
    <row r="202" spans="1:25" x14ac:dyDescent="0.35">
      <c r="A202" s="3">
        <v>42703</v>
      </c>
      <c r="B202">
        <v>114</v>
      </c>
      <c r="C202">
        <v>15</v>
      </c>
      <c r="D202">
        <v>53</v>
      </c>
      <c r="E202">
        <v>7</v>
      </c>
      <c r="F202">
        <v>0</v>
      </c>
      <c r="G202">
        <v>189</v>
      </c>
      <c r="H202">
        <v>166</v>
      </c>
      <c r="J202" s="3">
        <v>42703</v>
      </c>
      <c r="K202">
        <v>527</v>
      </c>
      <c r="L202">
        <v>237</v>
      </c>
      <c r="M202">
        <v>70</v>
      </c>
      <c r="N202">
        <v>44</v>
      </c>
      <c r="O202">
        <v>40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918</v>
      </c>
      <c r="Y202">
        <v>858.5</v>
      </c>
    </row>
    <row r="203" spans="1:25" x14ac:dyDescent="0.35">
      <c r="A203" s="3">
        <v>42710</v>
      </c>
      <c r="B203">
        <v>113</v>
      </c>
      <c r="C203">
        <v>14</v>
      </c>
      <c r="D203">
        <v>44</v>
      </c>
      <c r="E203">
        <v>6</v>
      </c>
      <c r="F203">
        <v>0</v>
      </c>
      <c r="G203">
        <v>177</v>
      </c>
      <c r="H203">
        <v>166</v>
      </c>
      <c r="J203" s="3">
        <v>42710</v>
      </c>
      <c r="K203">
        <v>498</v>
      </c>
      <c r="L203">
        <v>242</v>
      </c>
      <c r="M203">
        <v>68</v>
      </c>
      <c r="N203">
        <v>40</v>
      </c>
      <c r="O203">
        <v>40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888</v>
      </c>
      <c r="Y203">
        <v>858.5</v>
      </c>
    </row>
    <row r="204" spans="1:25" x14ac:dyDescent="0.35">
      <c r="A204" s="3">
        <v>42717</v>
      </c>
      <c r="B204">
        <v>115</v>
      </c>
      <c r="C204">
        <v>14</v>
      </c>
      <c r="D204">
        <v>44</v>
      </c>
      <c r="E204">
        <v>7</v>
      </c>
      <c r="F204">
        <v>0</v>
      </c>
      <c r="G204">
        <v>180</v>
      </c>
      <c r="H204">
        <v>166</v>
      </c>
      <c r="J204" s="3">
        <v>42717</v>
      </c>
      <c r="K204">
        <v>506</v>
      </c>
      <c r="L204">
        <v>244</v>
      </c>
      <c r="M204">
        <v>73</v>
      </c>
      <c r="N204">
        <v>42</v>
      </c>
      <c r="O204">
        <v>40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905</v>
      </c>
      <c r="Y204">
        <v>858.5</v>
      </c>
    </row>
    <row r="205" spans="1:25" x14ac:dyDescent="0.35">
      <c r="A205" s="3">
        <v>42724</v>
      </c>
      <c r="B205">
        <v>106</v>
      </c>
      <c r="C205">
        <v>13</v>
      </c>
      <c r="D205">
        <v>45</v>
      </c>
      <c r="E205">
        <v>7</v>
      </c>
      <c r="F205">
        <v>0</v>
      </c>
      <c r="G205">
        <v>171</v>
      </c>
      <c r="H205">
        <v>166</v>
      </c>
      <c r="J205" s="3">
        <v>42724</v>
      </c>
      <c r="K205">
        <v>500</v>
      </c>
      <c r="L205">
        <v>251</v>
      </c>
      <c r="M205">
        <v>68</v>
      </c>
      <c r="N205">
        <v>45</v>
      </c>
      <c r="O205">
        <v>40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904</v>
      </c>
      <c r="Y205">
        <v>858.5</v>
      </c>
    </row>
    <row r="206" spans="1:25" x14ac:dyDescent="0.35">
      <c r="A206" s="3">
        <v>42731</v>
      </c>
      <c r="B206">
        <v>112</v>
      </c>
      <c r="C206">
        <v>12</v>
      </c>
      <c r="D206">
        <v>20</v>
      </c>
      <c r="E206">
        <v>8</v>
      </c>
      <c r="F206">
        <v>0</v>
      </c>
      <c r="G206">
        <v>152</v>
      </c>
      <c r="H206">
        <v>166</v>
      </c>
      <c r="J206" s="3">
        <v>42731</v>
      </c>
      <c r="K206">
        <v>493</v>
      </c>
      <c r="L206">
        <v>245</v>
      </c>
      <c r="M206">
        <v>71</v>
      </c>
      <c r="N206">
        <v>36</v>
      </c>
      <c r="O206">
        <v>37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882</v>
      </c>
      <c r="Y206">
        <v>858.5</v>
      </c>
    </row>
    <row r="207" spans="1:25" x14ac:dyDescent="0.35">
      <c r="A207" s="3">
        <v>42738</v>
      </c>
      <c r="B207">
        <v>107</v>
      </c>
      <c r="C207">
        <v>14</v>
      </c>
      <c r="D207">
        <v>21</v>
      </c>
      <c r="E207">
        <v>8</v>
      </c>
      <c r="F207">
        <v>0</v>
      </c>
      <c r="G207">
        <v>150</v>
      </c>
      <c r="H207">
        <v>166</v>
      </c>
      <c r="J207" s="3">
        <v>42738</v>
      </c>
      <c r="K207">
        <v>472</v>
      </c>
      <c r="L207">
        <v>247</v>
      </c>
      <c r="M207">
        <v>67</v>
      </c>
      <c r="N207">
        <v>44</v>
      </c>
      <c r="O207">
        <v>40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870</v>
      </c>
      <c r="Y207">
        <v>858.5</v>
      </c>
    </row>
    <row r="208" spans="1:25" x14ac:dyDescent="0.35">
      <c r="A208" s="3">
        <v>42745</v>
      </c>
      <c r="B208">
        <v>112</v>
      </c>
      <c r="C208">
        <v>15</v>
      </c>
      <c r="D208">
        <v>22</v>
      </c>
      <c r="E208">
        <v>9</v>
      </c>
      <c r="F208">
        <v>0</v>
      </c>
      <c r="G208">
        <v>158</v>
      </c>
      <c r="H208">
        <v>166</v>
      </c>
      <c r="J208" s="3">
        <v>42745</v>
      </c>
      <c r="K208">
        <v>508</v>
      </c>
      <c r="L208">
        <v>244</v>
      </c>
      <c r="M208">
        <v>71</v>
      </c>
      <c r="N208">
        <v>38</v>
      </c>
      <c r="O208">
        <v>40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901</v>
      </c>
      <c r="Y208">
        <v>858.5</v>
      </c>
    </row>
    <row r="209" spans="1:25" x14ac:dyDescent="0.35">
      <c r="A209" s="3">
        <v>42752</v>
      </c>
      <c r="B209">
        <v>111</v>
      </c>
      <c r="C209">
        <v>14</v>
      </c>
      <c r="D209">
        <v>25</v>
      </c>
      <c r="E209">
        <v>7</v>
      </c>
      <c r="F209">
        <v>0</v>
      </c>
      <c r="G209">
        <v>157</v>
      </c>
      <c r="H209">
        <v>166</v>
      </c>
      <c r="J209" s="3">
        <v>42752</v>
      </c>
      <c r="K209">
        <v>507</v>
      </c>
      <c r="L209">
        <v>251</v>
      </c>
      <c r="M209">
        <v>71</v>
      </c>
      <c r="N209">
        <v>45</v>
      </c>
      <c r="O209">
        <v>40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914</v>
      </c>
      <c r="Y209">
        <v>858.5</v>
      </c>
    </row>
    <row r="210" spans="1:25" x14ac:dyDescent="0.35">
      <c r="A210" s="3">
        <v>42759</v>
      </c>
      <c r="B210">
        <v>113</v>
      </c>
      <c r="C210">
        <v>16</v>
      </c>
      <c r="D210">
        <v>30</v>
      </c>
      <c r="E210">
        <v>6</v>
      </c>
      <c r="F210">
        <v>0</v>
      </c>
      <c r="G210">
        <v>165</v>
      </c>
      <c r="H210">
        <v>166</v>
      </c>
      <c r="J210" s="3">
        <v>42759</v>
      </c>
      <c r="K210">
        <v>510</v>
      </c>
      <c r="L210">
        <v>250</v>
      </c>
      <c r="M210">
        <v>70</v>
      </c>
      <c r="N210">
        <v>46</v>
      </c>
      <c r="O210">
        <v>39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915</v>
      </c>
      <c r="Y210">
        <v>858.5</v>
      </c>
    </row>
    <row r="211" spans="1:25" x14ac:dyDescent="0.35">
      <c r="A211" s="3">
        <v>42766</v>
      </c>
      <c r="B211">
        <v>111</v>
      </c>
      <c r="C211">
        <v>15</v>
      </c>
      <c r="D211">
        <v>35</v>
      </c>
      <c r="E211">
        <v>6</v>
      </c>
      <c r="F211">
        <v>0</v>
      </c>
      <c r="G211">
        <v>167</v>
      </c>
      <c r="H211">
        <v>166</v>
      </c>
      <c r="J211" s="3">
        <v>42766</v>
      </c>
      <c r="K211">
        <v>504</v>
      </c>
      <c r="L211">
        <v>251</v>
      </c>
      <c r="M211">
        <v>71</v>
      </c>
      <c r="N211">
        <v>46</v>
      </c>
      <c r="O211">
        <v>40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912</v>
      </c>
      <c r="Y211">
        <v>858.5</v>
      </c>
    </row>
    <row r="212" spans="1:25" x14ac:dyDescent="0.35">
      <c r="A212" s="3">
        <v>42773</v>
      </c>
      <c r="B212">
        <v>110</v>
      </c>
      <c r="C212">
        <v>16</v>
      </c>
      <c r="D212">
        <v>22</v>
      </c>
      <c r="E212">
        <v>6</v>
      </c>
      <c r="F212">
        <v>0</v>
      </c>
      <c r="G212">
        <v>154</v>
      </c>
      <c r="H212">
        <v>166</v>
      </c>
      <c r="J212" s="3">
        <v>42773</v>
      </c>
      <c r="K212">
        <v>485</v>
      </c>
      <c r="L212">
        <v>248</v>
      </c>
      <c r="M212">
        <v>71</v>
      </c>
      <c r="N212">
        <v>44</v>
      </c>
      <c r="O212">
        <v>40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888</v>
      </c>
      <c r="Y212">
        <v>858.5</v>
      </c>
    </row>
    <row r="213" spans="1:25" x14ac:dyDescent="0.35">
      <c r="A213" s="3">
        <v>42780</v>
      </c>
      <c r="B213">
        <v>108</v>
      </c>
      <c r="C213">
        <v>14</v>
      </c>
      <c r="D213">
        <v>20</v>
      </c>
      <c r="E213">
        <v>6</v>
      </c>
      <c r="F213">
        <v>0</v>
      </c>
      <c r="G213">
        <v>148</v>
      </c>
      <c r="H213">
        <v>166</v>
      </c>
      <c r="J213" s="3">
        <v>42780</v>
      </c>
      <c r="K213">
        <v>497</v>
      </c>
      <c r="L213">
        <v>248</v>
      </c>
      <c r="M213">
        <v>74</v>
      </c>
      <c r="N213">
        <v>40</v>
      </c>
      <c r="O213">
        <v>40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899</v>
      </c>
      <c r="Y213">
        <v>858.5</v>
      </c>
    </row>
    <row r="214" spans="1:25" x14ac:dyDescent="0.35">
      <c r="A214" s="3">
        <v>42787</v>
      </c>
      <c r="B214">
        <v>106</v>
      </c>
      <c r="C214">
        <v>12</v>
      </c>
      <c r="D214">
        <v>12</v>
      </c>
      <c r="E214">
        <v>7</v>
      </c>
      <c r="F214">
        <v>0</v>
      </c>
      <c r="G214">
        <v>137</v>
      </c>
      <c r="H214">
        <v>166</v>
      </c>
      <c r="J214" s="3">
        <v>42787</v>
      </c>
      <c r="K214">
        <v>478</v>
      </c>
      <c r="L214">
        <v>251</v>
      </c>
      <c r="M214">
        <v>71</v>
      </c>
      <c r="N214">
        <v>44</v>
      </c>
      <c r="O214">
        <v>40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884</v>
      </c>
      <c r="Y214">
        <v>858.5</v>
      </c>
    </row>
    <row r="215" spans="1:25" x14ac:dyDescent="0.35">
      <c r="A215" s="3">
        <v>42794</v>
      </c>
      <c r="B215">
        <v>106</v>
      </c>
      <c r="C215">
        <v>16</v>
      </c>
      <c r="D215">
        <v>9</v>
      </c>
      <c r="E215">
        <v>5</v>
      </c>
      <c r="F215">
        <v>0</v>
      </c>
      <c r="G215">
        <v>136</v>
      </c>
      <c r="H215">
        <v>166</v>
      </c>
      <c r="J215" s="3">
        <v>42794</v>
      </c>
      <c r="K215">
        <v>481</v>
      </c>
      <c r="L215">
        <v>248</v>
      </c>
      <c r="M215">
        <v>67</v>
      </c>
      <c r="N215">
        <v>59</v>
      </c>
      <c r="O215">
        <v>40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895</v>
      </c>
      <c r="Y215">
        <v>858.5</v>
      </c>
    </row>
    <row r="216" spans="1:25" x14ac:dyDescent="0.35">
      <c r="A216" s="3">
        <v>42801</v>
      </c>
      <c r="B216">
        <v>104</v>
      </c>
      <c r="C216">
        <v>14</v>
      </c>
      <c r="D216">
        <v>0</v>
      </c>
      <c r="E216">
        <v>6</v>
      </c>
      <c r="F216">
        <v>0</v>
      </c>
      <c r="G216">
        <v>124</v>
      </c>
      <c r="H216">
        <v>166</v>
      </c>
      <c r="J216" s="3">
        <v>42801</v>
      </c>
      <c r="K216">
        <v>475</v>
      </c>
      <c r="L216">
        <v>251</v>
      </c>
      <c r="M216">
        <v>67</v>
      </c>
      <c r="N216">
        <v>44</v>
      </c>
      <c r="O216">
        <v>40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877</v>
      </c>
      <c r="Y216">
        <v>858.5</v>
      </c>
    </row>
    <row r="217" spans="1:25" x14ac:dyDescent="0.35">
      <c r="A217" s="3">
        <v>42808</v>
      </c>
      <c r="B217">
        <v>104</v>
      </c>
      <c r="C217">
        <v>15</v>
      </c>
      <c r="D217">
        <v>0</v>
      </c>
      <c r="E217">
        <v>6</v>
      </c>
      <c r="F217">
        <v>0</v>
      </c>
      <c r="G217">
        <v>125</v>
      </c>
      <c r="H217">
        <v>166</v>
      </c>
      <c r="J217" s="3">
        <v>42808</v>
      </c>
      <c r="K217">
        <v>480</v>
      </c>
      <c r="L217">
        <v>250</v>
      </c>
      <c r="M217">
        <v>68</v>
      </c>
      <c r="N217">
        <v>40</v>
      </c>
      <c r="O217">
        <v>40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878</v>
      </c>
      <c r="Y217">
        <v>858.5</v>
      </c>
    </row>
    <row r="218" spans="1:25" x14ac:dyDescent="0.35">
      <c r="A218" s="3">
        <v>42815</v>
      </c>
      <c r="B218">
        <v>107</v>
      </c>
      <c r="C218">
        <v>14</v>
      </c>
      <c r="D218">
        <v>0</v>
      </c>
      <c r="E218">
        <v>6</v>
      </c>
      <c r="F218">
        <v>0</v>
      </c>
      <c r="G218">
        <v>127</v>
      </c>
      <c r="H218">
        <v>166</v>
      </c>
      <c r="J218" s="3">
        <v>42815</v>
      </c>
      <c r="K218">
        <v>489</v>
      </c>
      <c r="L218">
        <v>248</v>
      </c>
      <c r="M218">
        <v>73</v>
      </c>
      <c r="N218">
        <v>40</v>
      </c>
      <c r="O218">
        <v>40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890</v>
      </c>
      <c r="Y218">
        <v>858.5</v>
      </c>
    </row>
    <row r="219" spans="1:25" x14ac:dyDescent="0.35">
      <c r="A219" s="3">
        <v>42822</v>
      </c>
      <c r="B219">
        <v>109</v>
      </c>
      <c r="C219">
        <v>16</v>
      </c>
      <c r="D219">
        <v>0</v>
      </c>
      <c r="E219">
        <v>6</v>
      </c>
      <c r="F219">
        <v>0</v>
      </c>
      <c r="G219">
        <v>131</v>
      </c>
      <c r="H219">
        <v>166</v>
      </c>
      <c r="J219" s="3">
        <v>42822</v>
      </c>
      <c r="K219">
        <v>499</v>
      </c>
      <c r="L219">
        <v>248</v>
      </c>
      <c r="M219">
        <v>67</v>
      </c>
      <c r="N219">
        <v>36</v>
      </c>
      <c r="O219">
        <v>40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890</v>
      </c>
      <c r="Y219">
        <v>858.5</v>
      </c>
    </row>
    <row r="220" spans="1:25" x14ac:dyDescent="0.35">
      <c r="A220" s="3">
        <v>42829</v>
      </c>
      <c r="B220">
        <v>104</v>
      </c>
      <c r="C220">
        <v>15</v>
      </c>
      <c r="D220">
        <v>0</v>
      </c>
      <c r="E220">
        <v>5</v>
      </c>
      <c r="F220">
        <v>0</v>
      </c>
      <c r="G220">
        <v>124</v>
      </c>
      <c r="H220">
        <v>166</v>
      </c>
      <c r="J220" s="3">
        <v>42829</v>
      </c>
      <c r="K220">
        <v>445</v>
      </c>
      <c r="L220">
        <v>248</v>
      </c>
      <c r="M220">
        <v>67</v>
      </c>
      <c r="N220">
        <v>42</v>
      </c>
      <c r="O220">
        <v>40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842</v>
      </c>
      <c r="Y220">
        <v>858.5</v>
      </c>
    </row>
    <row r="221" spans="1:25" x14ac:dyDescent="0.35">
      <c r="A221" s="3">
        <v>42836</v>
      </c>
      <c r="B221">
        <v>109</v>
      </c>
      <c r="C221">
        <v>16</v>
      </c>
      <c r="D221">
        <v>0</v>
      </c>
      <c r="E221">
        <v>6</v>
      </c>
      <c r="F221">
        <v>0</v>
      </c>
      <c r="G221">
        <v>131</v>
      </c>
      <c r="H221">
        <v>166</v>
      </c>
      <c r="J221" s="3">
        <v>42836</v>
      </c>
      <c r="K221">
        <v>460</v>
      </c>
      <c r="L221">
        <v>251</v>
      </c>
      <c r="M221">
        <v>67</v>
      </c>
      <c r="N221">
        <v>39</v>
      </c>
      <c r="O221">
        <v>40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857</v>
      </c>
      <c r="Y221">
        <v>858.5</v>
      </c>
    </row>
    <row r="222" spans="1:25" x14ac:dyDescent="0.35">
      <c r="A222" s="3">
        <v>42843</v>
      </c>
      <c r="B222">
        <v>109</v>
      </c>
      <c r="C222">
        <v>16</v>
      </c>
      <c r="D222">
        <v>0</v>
      </c>
      <c r="E222">
        <v>6</v>
      </c>
      <c r="F222">
        <v>0</v>
      </c>
      <c r="G222">
        <v>131</v>
      </c>
      <c r="H222">
        <v>166</v>
      </c>
      <c r="J222" s="3">
        <v>42843</v>
      </c>
      <c r="K222">
        <v>466</v>
      </c>
      <c r="L222">
        <v>249</v>
      </c>
      <c r="M222">
        <v>71</v>
      </c>
      <c r="N222">
        <v>45</v>
      </c>
      <c r="O222">
        <v>39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870</v>
      </c>
      <c r="Y222">
        <v>858.5</v>
      </c>
    </row>
    <row r="223" spans="1:25" x14ac:dyDescent="0.35">
      <c r="A223" s="3">
        <v>42850</v>
      </c>
      <c r="B223">
        <v>116</v>
      </c>
      <c r="C223">
        <v>12</v>
      </c>
      <c r="D223">
        <v>0</v>
      </c>
      <c r="E223">
        <v>6</v>
      </c>
      <c r="F223">
        <v>0</v>
      </c>
      <c r="G223">
        <v>134</v>
      </c>
      <c r="H223">
        <v>166</v>
      </c>
      <c r="J223" s="3">
        <v>42850</v>
      </c>
      <c r="K223">
        <v>466</v>
      </c>
      <c r="L223">
        <v>250</v>
      </c>
      <c r="M223">
        <v>70</v>
      </c>
      <c r="N223">
        <v>37</v>
      </c>
      <c r="O223">
        <v>41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864</v>
      </c>
      <c r="Y223">
        <v>858.5</v>
      </c>
    </row>
    <row r="224" spans="1:25" x14ac:dyDescent="0.35">
      <c r="A224" s="3">
        <v>42857</v>
      </c>
      <c r="B224">
        <v>109</v>
      </c>
      <c r="C224">
        <v>16</v>
      </c>
      <c r="D224">
        <v>3</v>
      </c>
      <c r="E224">
        <v>7</v>
      </c>
      <c r="F224">
        <v>0</v>
      </c>
      <c r="G224">
        <v>135</v>
      </c>
      <c r="H224">
        <v>166</v>
      </c>
      <c r="J224" s="3">
        <v>42857</v>
      </c>
      <c r="K224">
        <v>344</v>
      </c>
      <c r="L224">
        <v>249</v>
      </c>
      <c r="M224">
        <v>66</v>
      </c>
      <c r="N224">
        <v>41</v>
      </c>
      <c r="O224">
        <v>39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739</v>
      </c>
      <c r="Y224">
        <v>858.5</v>
      </c>
    </row>
    <row r="225" spans="1:25" x14ac:dyDescent="0.35">
      <c r="A225" s="3">
        <v>42864</v>
      </c>
      <c r="B225">
        <v>110</v>
      </c>
      <c r="C225">
        <v>15</v>
      </c>
      <c r="D225">
        <v>13</v>
      </c>
      <c r="E225">
        <v>5</v>
      </c>
      <c r="F225">
        <v>0</v>
      </c>
      <c r="G225">
        <v>143</v>
      </c>
      <c r="H225">
        <v>166</v>
      </c>
      <c r="J225" s="3">
        <v>42864</v>
      </c>
      <c r="K225">
        <v>368</v>
      </c>
      <c r="L225">
        <v>249</v>
      </c>
      <c r="M225">
        <v>68</v>
      </c>
      <c r="N225">
        <v>44</v>
      </c>
      <c r="O225">
        <v>40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769</v>
      </c>
      <c r="Y225">
        <v>858.5</v>
      </c>
    </row>
    <row r="226" spans="1:25" x14ac:dyDescent="0.35">
      <c r="A226" s="3">
        <v>42871</v>
      </c>
      <c r="B226">
        <v>108</v>
      </c>
      <c r="C226">
        <v>16</v>
      </c>
      <c r="D226">
        <v>22</v>
      </c>
      <c r="E226">
        <v>5</v>
      </c>
      <c r="F226">
        <v>0</v>
      </c>
      <c r="G226">
        <v>151</v>
      </c>
      <c r="H226">
        <v>166</v>
      </c>
      <c r="J226" s="3">
        <v>42871</v>
      </c>
      <c r="K226">
        <v>362</v>
      </c>
      <c r="L226">
        <v>251</v>
      </c>
      <c r="M226">
        <v>68</v>
      </c>
      <c r="N226">
        <v>43</v>
      </c>
      <c r="O226">
        <v>40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764</v>
      </c>
      <c r="Y226">
        <v>858.5</v>
      </c>
    </row>
    <row r="227" spans="1:25" x14ac:dyDescent="0.35">
      <c r="A227" s="3">
        <v>42878</v>
      </c>
      <c r="B227">
        <v>116</v>
      </c>
      <c r="C227">
        <v>16</v>
      </c>
      <c r="D227">
        <v>31</v>
      </c>
      <c r="E227">
        <v>5</v>
      </c>
      <c r="F227">
        <v>0</v>
      </c>
      <c r="G227">
        <v>168</v>
      </c>
      <c r="H227">
        <v>166</v>
      </c>
      <c r="J227" s="3">
        <v>42878</v>
      </c>
      <c r="K227">
        <v>383</v>
      </c>
      <c r="L227">
        <v>251</v>
      </c>
      <c r="M227">
        <v>71</v>
      </c>
      <c r="N227">
        <v>43</v>
      </c>
      <c r="O227">
        <v>42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790</v>
      </c>
      <c r="Y227">
        <v>858.5</v>
      </c>
    </row>
    <row r="228" spans="1:25" x14ac:dyDescent="0.35">
      <c r="A228" s="3">
        <v>42885</v>
      </c>
      <c r="B228">
        <v>111</v>
      </c>
      <c r="C228">
        <v>16</v>
      </c>
      <c r="D228">
        <v>28</v>
      </c>
      <c r="E228">
        <v>6</v>
      </c>
      <c r="F228">
        <v>0</v>
      </c>
      <c r="G228">
        <v>161</v>
      </c>
      <c r="H228">
        <v>166</v>
      </c>
      <c r="J228" s="3">
        <v>42885</v>
      </c>
      <c r="K228">
        <v>387</v>
      </c>
      <c r="L228">
        <v>250</v>
      </c>
      <c r="M228">
        <v>69</v>
      </c>
      <c r="N228">
        <v>41</v>
      </c>
      <c r="O228">
        <v>41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788</v>
      </c>
      <c r="Y228">
        <v>858.5</v>
      </c>
    </row>
    <row r="229" spans="1:25" x14ac:dyDescent="0.35">
      <c r="A229" s="3">
        <v>42892</v>
      </c>
      <c r="B229">
        <v>113</v>
      </c>
      <c r="C229">
        <v>16</v>
      </c>
      <c r="D229">
        <v>36</v>
      </c>
      <c r="E229">
        <v>4</v>
      </c>
      <c r="F229">
        <v>0</v>
      </c>
      <c r="G229">
        <v>169</v>
      </c>
      <c r="H229">
        <v>166</v>
      </c>
      <c r="J229" s="3">
        <v>42892</v>
      </c>
      <c r="K229">
        <v>373</v>
      </c>
      <c r="L229">
        <v>250</v>
      </c>
      <c r="M229">
        <v>70</v>
      </c>
      <c r="N229">
        <v>40</v>
      </c>
      <c r="O229">
        <v>41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774</v>
      </c>
      <c r="Y229">
        <v>858.5</v>
      </c>
    </row>
    <row r="230" spans="1:25" x14ac:dyDescent="0.35">
      <c r="A230" s="3">
        <v>42899</v>
      </c>
      <c r="B230">
        <v>115</v>
      </c>
      <c r="C230">
        <v>14</v>
      </c>
      <c r="D230">
        <v>45</v>
      </c>
      <c r="E230">
        <v>5</v>
      </c>
      <c r="F230">
        <v>0</v>
      </c>
      <c r="G230">
        <v>179</v>
      </c>
      <c r="H230">
        <v>166</v>
      </c>
      <c r="J230" s="3">
        <v>42899</v>
      </c>
      <c r="K230">
        <v>383</v>
      </c>
      <c r="L230">
        <v>250</v>
      </c>
      <c r="M230">
        <v>72</v>
      </c>
      <c r="N230">
        <v>41</v>
      </c>
      <c r="O230">
        <v>41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787</v>
      </c>
      <c r="Y230">
        <v>858.5</v>
      </c>
    </row>
    <row r="231" spans="1:25" x14ac:dyDescent="0.35">
      <c r="A231" s="3">
        <v>42906</v>
      </c>
      <c r="B231">
        <v>110</v>
      </c>
      <c r="C231">
        <v>16</v>
      </c>
      <c r="D231">
        <v>46</v>
      </c>
      <c r="E231">
        <v>6</v>
      </c>
      <c r="F231">
        <v>0</v>
      </c>
      <c r="G231">
        <v>178</v>
      </c>
      <c r="H231">
        <v>166</v>
      </c>
      <c r="J231" s="3">
        <v>42906</v>
      </c>
      <c r="K231">
        <v>388</v>
      </c>
      <c r="L231">
        <v>250</v>
      </c>
      <c r="M231">
        <v>74</v>
      </c>
      <c r="N231">
        <v>42</v>
      </c>
      <c r="O231">
        <v>39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793</v>
      </c>
      <c r="Y231">
        <v>858.5</v>
      </c>
    </row>
    <row r="232" spans="1:25" x14ac:dyDescent="0.35">
      <c r="A232" s="3">
        <v>42913</v>
      </c>
      <c r="B232">
        <v>111</v>
      </c>
      <c r="C232">
        <v>16</v>
      </c>
      <c r="D232">
        <v>48</v>
      </c>
      <c r="E232">
        <v>6</v>
      </c>
      <c r="F232">
        <v>0</v>
      </c>
      <c r="G232">
        <v>181</v>
      </c>
      <c r="H232">
        <v>166</v>
      </c>
      <c r="J232" s="3">
        <v>42913</v>
      </c>
      <c r="K232">
        <v>392</v>
      </c>
      <c r="L232">
        <v>250</v>
      </c>
      <c r="M232">
        <v>68</v>
      </c>
      <c r="N232">
        <v>42</v>
      </c>
      <c r="O232">
        <v>41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793</v>
      </c>
      <c r="Y232">
        <v>858.5</v>
      </c>
    </row>
    <row r="233" spans="1:25" x14ac:dyDescent="0.35">
      <c r="A233" s="3">
        <v>42920</v>
      </c>
      <c r="B233">
        <v>101</v>
      </c>
      <c r="C233">
        <v>14</v>
      </c>
      <c r="D233">
        <v>49</v>
      </c>
      <c r="E233">
        <v>4</v>
      </c>
      <c r="F233">
        <v>0</v>
      </c>
      <c r="G233">
        <v>168</v>
      </c>
      <c r="H233">
        <v>166</v>
      </c>
      <c r="J233" s="3">
        <v>42920</v>
      </c>
      <c r="K233">
        <v>316</v>
      </c>
      <c r="L233">
        <v>250</v>
      </c>
      <c r="M233">
        <v>58</v>
      </c>
      <c r="N233">
        <v>42</v>
      </c>
      <c r="O233">
        <v>40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706</v>
      </c>
      <c r="Y233">
        <v>858.5</v>
      </c>
    </row>
    <row r="234" spans="1:25" x14ac:dyDescent="0.35">
      <c r="A234" s="3">
        <v>42927</v>
      </c>
      <c r="B234">
        <v>111</v>
      </c>
      <c r="C234">
        <v>16</v>
      </c>
      <c r="D234">
        <v>44</v>
      </c>
      <c r="E234">
        <v>4</v>
      </c>
      <c r="F234">
        <v>0</v>
      </c>
      <c r="G234">
        <v>175</v>
      </c>
      <c r="H234">
        <v>166</v>
      </c>
      <c r="J234" s="3">
        <v>42927</v>
      </c>
      <c r="K234">
        <v>355</v>
      </c>
      <c r="L234">
        <v>249</v>
      </c>
      <c r="M234">
        <v>72</v>
      </c>
      <c r="N234">
        <v>41</v>
      </c>
      <c r="O234">
        <v>44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761</v>
      </c>
      <c r="Y234">
        <v>858.5</v>
      </c>
    </row>
    <row r="235" spans="1:25" x14ac:dyDescent="0.35">
      <c r="A235" s="3">
        <v>42934</v>
      </c>
      <c r="B235">
        <v>110</v>
      </c>
      <c r="C235">
        <v>16</v>
      </c>
      <c r="D235">
        <v>47</v>
      </c>
      <c r="E235">
        <v>5</v>
      </c>
      <c r="F235">
        <v>0</v>
      </c>
      <c r="G235">
        <v>178</v>
      </c>
      <c r="H235">
        <v>166</v>
      </c>
      <c r="J235" s="3">
        <v>42934</v>
      </c>
      <c r="K235">
        <v>380</v>
      </c>
      <c r="L235">
        <v>248</v>
      </c>
      <c r="M235">
        <v>74</v>
      </c>
      <c r="N235">
        <v>45</v>
      </c>
      <c r="O235">
        <v>40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787</v>
      </c>
      <c r="Y235">
        <v>858.5</v>
      </c>
    </row>
    <row r="236" spans="1:25" x14ac:dyDescent="0.35">
      <c r="A236" s="3">
        <v>42941</v>
      </c>
      <c r="B236">
        <v>110</v>
      </c>
      <c r="C236">
        <v>14</v>
      </c>
      <c r="D236">
        <v>50</v>
      </c>
      <c r="E236">
        <v>5</v>
      </c>
      <c r="F236">
        <v>0</v>
      </c>
      <c r="G236">
        <v>179</v>
      </c>
      <c r="H236">
        <v>166</v>
      </c>
      <c r="J236" s="3">
        <v>42941</v>
      </c>
      <c r="K236">
        <v>381</v>
      </c>
      <c r="L236">
        <v>250</v>
      </c>
      <c r="M236">
        <v>71</v>
      </c>
      <c r="N236">
        <v>42</v>
      </c>
      <c r="O236">
        <v>40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784</v>
      </c>
      <c r="Y236">
        <v>858.5</v>
      </c>
    </row>
    <row r="237" spans="1:25" x14ac:dyDescent="0.35">
      <c r="A237" s="3">
        <v>42948</v>
      </c>
      <c r="B237">
        <v>108</v>
      </c>
      <c r="C237">
        <v>14</v>
      </c>
      <c r="D237">
        <v>54</v>
      </c>
      <c r="E237">
        <v>5</v>
      </c>
      <c r="F237">
        <v>0</v>
      </c>
      <c r="G237">
        <v>181</v>
      </c>
      <c r="H237">
        <v>166</v>
      </c>
      <c r="J237" s="3">
        <v>42948</v>
      </c>
      <c r="K237">
        <v>355</v>
      </c>
      <c r="L237">
        <v>246</v>
      </c>
      <c r="M237">
        <v>68</v>
      </c>
      <c r="N237">
        <v>40</v>
      </c>
      <c r="O237">
        <v>40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749</v>
      </c>
      <c r="Y237">
        <v>858.5</v>
      </c>
    </row>
    <row r="238" spans="1:25" x14ac:dyDescent="0.35">
      <c r="A238" s="3">
        <v>42955</v>
      </c>
      <c r="B238">
        <v>108</v>
      </c>
      <c r="C238">
        <v>16</v>
      </c>
      <c r="D238">
        <v>46</v>
      </c>
      <c r="E238">
        <v>5</v>
      </c>
      <c r="F238">
        <v>0</v>
      </c>
      <c r="G238">
        <v>175</v>
      </c>
      <c r="H238">
        <v>166</v>
      </c>
      <c r="J238" s="3">
        <v>42955</v>
      </c>
      <c r="K238">
        <v>364</v>
      </c>
      <c r="L238">
        <v>247</v>
      </c>
      <c r="M238">
        <v>69</v>
      </c>
      <c r="N238">
        <v>45</v>
      </c>
      <c r="O238">
        <v>39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764</v>
      </c>
      <c r="Y238">
        <v>858.5</v>
      </c>
    </row>
    <row r="239" spans="1:25" x14ac:dyDescent="0.35">
      <c r="A239" s="3">
        <v>42962</v>
      </c>
      <c r="B239">
        <v>113</v>
      </c>
      <c r="C239">
        <v>14</v>
      </c>
      <c r="D239">
        <v>44</v>
      </c>
      <c r="E239">
        <v>6</v>
      </c>
      <c r="F239">
        <v>0</v>
      </c>
      <c r="G239">
        <v>177</v>
      </c>
      <c r="H239">
        <v>166</v>
      </c>
      <c r="J239" s="3">
        <v>42962</v>
      </c>
      <c r="K239">
        <v>369</v>
      </c>
      <c r="L239">
        <v>249</v>
      </c>
      <c r="M239">
        <v>74</v>
      </c>
      <c r="N239">
        <v>43</v>
      </c>
      <c r="O239">
        <v>40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775</v>
      </c>
      <c r="Y239">
        <v>858.5</v>
      </c>
    </row>
    <row r="240" spans="1:25" x14ac:dyDescent="0.35">
      <c r="A240" s="3">
        <v>42969</v>
      </c>
      <c r="B240">
        <v>117</v>
      </c>
      <c r="C240">
        <v>14</v>
      </c>
      <c r="D240">
        <v>61</v>
      </c>
      <c r="E240">
        <v>6</v>
      </c>
      <c r="F240">
        <v>0</v>
      </c>
      <c r="G240">
        <v>198</v>
      </c>
      <c r="H240">
        <v>166</v>
      </c>
      <c r="J240" s="3">
        <v>42969</v>
      </c>
      <c r="K240">
        <v>382</v>
      </c>
      <c r="L240">
        <v>251</v>
      </c>
      <c r="M240">
        <v>72</v>
      </c>
      <c r="N240">
        <v>45</v>
      </c>
      <c r="O240">
        <v>40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790</v>
      </c>
      <c r="Y240">
        <v>858.5</v>
      </c>
    </row>
    <row r="241" spans="1:25" x14ac:dyDescent="0.35">
      <c r="A241" s="3">
        <v>42976</v>
      </c>
      <c r="B241">
        <v>119</v>
      </c>
      <c r="C241">
        <v>16</v>
      </c>
      <c r="D241">
        <v>75</v>
      </c>
      <c r="E241">
        <v>6</v>
      </c>
      <c r="F241">
        <v>0</v>
      </c>
      <c r="G241">
        <v>216</v>
      </c>
      <c r="H241">
        <v>166</v>
      </c>
      <c r="J241" s="3">
        <v>42976</v>
      </c>
      <c r="K241">
        <v>388</v>
      </c>
      <c r="L241">
        <v>251</v>
      </c>
      <c r="M241">
        <v>73</v>
      </c>
      <c r="N241">
        <v>45</v>
      </c>
      <c r="O241">
        <v>39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796</v>
      </c>
      <c r="Y241">
        <v>858.5</v>
      </c>
    </row>
    <row r="242" spans="1:25" x14ac:dyDescent="0.35">
      <c r="A242" s="3">
        <v>42983</v>
      </c>
      <c r="B242">
        <v>118</v>
      </c>
      <c r="C242">
        <v>15</v>
      </c>
      <c r="D242">
        <v>71</v>
      </c>
      <c r="E242">
        <v>6</v>
      </c>
      <c r="F242">
        <v>0</v>
      </c>
      <c r="G242">
        <v>210</v>
      </c>
      <c r="H242">
        <v>166</v>
      </c>
      <c r="J242" s="3">
        <v>42983</v>
      </c>
      <c r="K242">
        <v>356</v>
      </c>
      <c r="L242">
        <v>247</v>
      </c>
      <c r="M242">
        <v>72</v>
      </c>
      <c r="N242">
        <v>43</v>
      </c>
      <c r="O242">
        <v>41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759</v>
      </c>
      <c r="Y242">
        <v>858.5</v>
      </c>
    </row>
    <row r="243" spans="1:25" x14ac:dyDescent="0.35">
      <c r="A243" s="3">
        <v>42990</v>
      </c>
      <c r="B243">
        <v>116</v>
      </c>
      <c r="C243">
        <v>16</v>
      </c>
      <c r="D243">
        <v>69</v>
      </c>
      <c r="E243">
        <v>6</v>
      </c>
      <c r="F243">
        <v>0</v>
      </c>
      <c r="G243">
        <v>207</v>
      </c>
      <c r="H243">
        <v>166</v>
      </c>
      <c r="J243" s="3">
        <v>42990</v>
      </c>
      <c r="K243">
        <v>365</v>
      </c>
      <c r="L243">
        <v>251</v>
      </c>
      <c r="M243">
        <v>66</v>
      </c>
      <c r="N243">
        <v>41</v>
      </c>
      <c r="O243">
        <v>39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762</v>
      </c>
      <c r="Y243">
        <v>858.5</v>
      </c>
    </row>
    <row r="244" spans="1:25" x14ac:dyDescent="0.35">
      <c r="A244" s="3">
        <v>42997</v>
      </c>
      <c r="B244">
        <v>120</v>
      </c>
      <c r="C244">
        <v>14</v>
      </c>
      <c r="D244">
        <v>82</v>
      </c>
      <c r="E244">
        <v>5</v>
      </c>
      <c r="F244">
        <v>0</v>
      </c>
      <c r="G244">
        <v>221</v>
      </c>
      <c r="H244">
        <v>166</v>
      </c>
      <c r="J244" s="3">
        <v>42997</v>
      </c>
      <c r="K244">
        <v>394</v>
      </c>
      <c r="L244">
        <v>251</v>
      </c>
      <c r="M244">
        <v>68</v>
      </c>
      <c r="N244">
        <v>43</v>
      </c>
      <c r="O244">
        <v>40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796</v>
      </c>
      <c r="Y244">
        <v>858.5</v>
      </c>
    </row>
    <row r="245" spans="1:25" x14ac:dyDescent="0.35">
      <c r="A245" s="3">
        <v>43004</v>
      </c>
      <c r="B245">
        <v>117</v>
      </c>
      <c r="C245">
        <v>12</v>
      </c>
      <c r="D245">
        <v>88</v>
      </c>
      <c r="E245">
        <v>4</v>
      </c>
      <c r="F245">
        <v>0</v>
      </c>
      <c r="G245">
        <v>221</v>
      </c>
      <c r="H245">
        <v>166</v>
      </c>
      <c r="J245" s="3">
        <v>43004</v>
      </c>
      <c r="K245">
        <v>386</v>
      </c>
      <c r="L245">
        <v>250</v>
      </c>
      <c r="M245">
        <v>72</v>
      </c>
      <c r="N245">
        <v>46</v>
      </c>
      <c r="O245">
        <v>40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794</v>
      </c>
      <c r="Y245">
        <v>858.5</v>
      </c>
    </row>
    <row r="246" spans="1:25" x14ac:dyDescent="0.35">
      <c r="A246" s="3">
        <v>43011</v>
      </c>
      <c r="B246">
        <v>111</v>
      </c>
      <c r="C246">
        <v>14</v>
      </c>
      <c r="D246">
        <v>80</v>
      </c>
      <c r="E246">
        <v>5</v>
      </c>
      <c r="F246">
        <v>0</v>
      </c>
      <c r="G246">
        <v>210</v>
      </c>
      <c r="H246">
        <v>166</v>
      </c>
      <c r="J246" s="3">
        <v>43011</v>
      </c>
      <c r="K246">
        <v>367</v>
      </c>
      <c r="L246">
        <v>250</v>
      </c>
      <c r="M246">
        <v>74</v>
      </c>
      <c r="N246">
        <v>40</v>
      </c>
      <c r="O246">
        <v>38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769</v>
      </c>
      <c r="Y246">
        <v>858.5</v>
      </c>
    </row>
    <row r="247" spans="1:25" x14ac:dyDescent="0.35">
      <c r="A247" s="3">
        <v>43018</v>
      </c>
      <c r="B247">
        <v>113</v>
      </c>
      <c r="C247">
        <v>16</v>
      </c>
      <c r="D247">
        <v>92</v>
      </c>
      <c r="E247">
        <v>5</v>
      </c>
      <c r="F247">
        <v>0</v>
      </c>
      <c r="G247">
        <v>226</v>
      </c>
      <c r="H247">
        <v>166</v>
      </c>
      <c r="J247" s="3">
        <v>43018</v>
      </c>
      <c r="K247">
        <v>381</v>
      </c>
      <c r="L247">
        <v>250</v>
      </c>
      <c r="M247">
        <v>73</v>
      </c>
      <c r="N247">
        <v>38</v>
      </c>
      <c r="O247">
        <v>39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781</v>
      </c>
      <c r="Y247">
        <v>858.5</v>
      </c>
    </row>
    <row r="248" spans="1:25" x14ac:dyDescent="0.35">
      <c r="A248" s="3">
        <v>43025</v>
      </c>
      <c r="B248">
        <v>114</v>
      </c>
      <c r="C248">
        <v>16</v>
      </c>
      <c r="D248">
        <v>74</v>
      </c>
      <c r="E248">
        <v>7</v>
      </c>
      <c r="F248">
        <v>0</v>
      </c>
      <c r="G248">
        <v>211</v>
      </c>
      <c r="H248">
        <v>166</v>
      </c>
      <c r="J248" s="3">
        <v>43025</v>
      </c>
      <c r="K248">
        <v>405</v>
      </c>
      <c r="L248">
        <v>251</v>
      </c>
      <c r="M248">
        <v>75</v>
      </c>
      <c r="N248">
        <v>42</v>
      </c>
      <c r="O248">
        <v>40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813</v>
      </c>
      <c r="Y248">
        <v>858.5</v>
      </c>
    </row>
    <row r="249" spans="1:25" x14ac:dyDescent="0.35">
      <c r="A249" s="3">
        <v>43032</v>
      </c>
      <c r="B249">
        <v>116</v>
      </c>
      <c r="C249">
        <v>15</v>
      </c>
      <c r="D249">
        <v>77</v>
      </c>
      <c r="E249">
        <v>7</v>
      </c>
      <c r="F249">
        <v>0</v>
      </c>
      <c r="G249">
        <v>215</v>
      </c>
      <c r="H249">
        <v>166</v>
      </c>
      <c r="J249" s="3">
        <v>43032</v>
      </c>
      <c r="K249">
        <v>409</v>
      </c>
      <c r="L249">
        <v>250</v>
      </c>
      <c r="M249">
        <v>75</v>
      </c>
      <c r="N249">
        <v>41</v>
      </c>
      <c r="O249">
        <v>41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816</v>
      </c>
      <c r="Y249">
        <v>858.5</v>
      </c>
    </row>
    <row r="250" spans="1:25" x14ac:dyDescent="0.35">
      <c r="A250" s="3">
        <v>43039</v>
      </c>
      <c r="B250">
        <v>112</v>
      </c>
      <c r="C250">
        <v>14</v>
      </c>
      <c r="D250">
        <v>79</v>
      </c>
      <c r="E250">
        <v>7</v>
      </c>
      <c r="F250">
        <v>0</v>
      </c>
      <c r="G250">
        <v>212</v>
      </c>
      <c r="H250">
        <v>166</v>
      </c>
      <c r="J250" s="3">
        <v>43039</v>
      </c>
      <c r="K250">
        <v>391</v>
      </c>
      <c r="L250">
        <v>251</v>
      </c>
      <c r="M250">
        <v>75</v>
      </c>
      <c r="N250">
        <v>45</v>
      </c>
      <c r="O250">
        <v>39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801</v>
      </c>
      <c r="Y250">
        <v>858.5</v>
      </c>
    </row>
    <row r="251" spans="1:25" x14ac:dyDescent="0.35">
      <c r="A251" s="3">
        <v>43046</v>
      </c>
      <c r="B251">
        <v>107</v>
      </c>
      <c r="C251">
        <v>14</v>
      </c>
      <c r="D251">
        <v>62</v>
      </c>
      <c r="E251">
        <v>6</v>
      </c>
      <c r="F251">
        <v>0</v>
      </c>
      <c r="G251">
        <v>189</v>
      </c>
      <c r="H251">
        <v>166</v>
      </c>
      <c r="J251" s="3">
        <v>43046</v>
      </c>
      <c r="K251">
        <v>390</v>
      </c>
      <c r="L251">
        <v>263</v>
      </c>
      <c r="M251">
        <v>74</v>
      </c>
      <c r="N251">
        <v>104</v>
      </c>
      <c r="O251">
        <v>42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873</v>
      </c>
      <c r="Y251">
        <v>858.5</v>
      </c>
    </row>
    <row r="252" spans="1:25" x14ac:dyDescent="0.35">
      <c r="A252" s="3">
        <v>43053</v>
      </c>
      <c r="B252">
        <v>108</v>
      </c>
      <c r="C252">
        <v>15</v>
      </c>
      <c r="D252">
        <v>67</v>
      </c>
      <c r="E252">
        <v>7</v>
      </c>
      <c r="F252">
        <v>0</v>
      </c>
      <c r="G252">
        <v>197</v>
      </c>
      <c r="H252">
        <v>166</v>
      </c>
      <c r="J252" s="3">
        <v>43053</v>
      </c>
      <c r="K252">
        <v>386</v>
      </c>
      <c r="L252">
        <v>265</v>
      </c>
      <c r="M252">
        <v>72</v>
      </c>
      <c r="N252">
        <v>94</v>
      </c>
      <c r="O252">
        <v>44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861</v>
      </c>
      <c r="Y252">
        <v>858.5</v>
      </c>
    </row>
    <row r="253" spans="1:25" x14ac:dyDescent="0.35">
      <c r="A253" s="3">
        <v>43060</v>
      </c>
      <c r="B253">
        <v>110</v>
      </c>
      <c r="C253">
        <v>15</v>
      </c>
      <c r="D253">
        <v>54</v>
      </c>
      <c r="E253">
        <v>6</v>
      </c>
      <c r="F253">
        <v>0</v>
      </c>
      <c r="G253">
        <v>185</v>
      </c>
      <c r="H253">
        <v>166</v>
      </c>
      <c r="J253" s="3">
        <v>43060</v>
      </c>
      <c r="K253">
        <v>396</v>
      </c>
      <c r="L253">
        <v>261</v>
      </c>
      <c r="M253">
        <v>73</v>
      </c>
      <c r="N253">
        <v>101</v>
      </c>
      <c r="O253">
        <v>42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873</v>
      </c>
      <c r="Y253">
        <v>858.5</v>
      </c>
    </row>
    <row r="254" spans="1:25" x14ac:dyDescent="0.35">
      <c r="A254" s="3">
        <v>43067</v>
      </c>
      <c r="B254">
        <v>110</v>
      </c>
      <c r="C254">
        <v>16</v>
      </c>
      <c r="D254">
        <v>46</v>
      </c>
      <c r="E254">
        <v>7</v>
      </c>
      <c r="F254">
        <v>0</v>
      </c>
      <c r="G254">
        <v>179</v>
      </c>
      <c r="H254">
        <v>166</v>
      </c>
      <c r="J254" s="3">
        <v>43067</v>
      </c>
      <c r="K254">
        <v>395</v>
      </c>
      <c r="L254">
        <v>266</v>
      </c>
      <c r="M254">
        <v>68</v>
      </c>
      <c r="N254">
        <v>100</v>
      </c>
      <c r="O254">
        <v>47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876</v>
      </c>
      <c r="Y254">
        <v>858.5</v>
      </c>
    </row>
    <row r="255" spans="1:25" x14ac:dyDescent="0.35">
      <c r="A255" s="3">
        <v>43074</v>
      </c>
      <c r="B255">
        <v>111</v>
      </c>
      <c r="C255">
        <v>16</v>
      </c>
      <c r="D255">
        <v>33</v>
      </c>
      <c r="E255">
        <v>5</v>
      </c>
      <c r="F255">
        <v>0</v>
      </c>
      <c r="G255">
        <v>165</v>
      </c>
      <c r="H255">
        <v>166</v>
      </c>
      <c r="J255" s="3">
        <v>43074</v>
      </c>
      <c r="K255">
        <v>392</v>
      </c>
      <c r="L255">
        <v>266</v>
      </c>
      <c r="M255">
        <v>71</v>
      </c>
      <c r="N255">
        <v>95</v>
      </c>
      <c r="O255">
        <v>48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872</v>
      </c>
      <c r="Y255">
        <v>858.5</v>
      </c>
    </row>
    <row r="256" spans="1:25" x14ac:dyDescent="0.35">
      <c r="A256" s="3">
        <v>43081</v>
      </c>
      <c r="B256">
        <v>112</v>
      </c>
      <c r="C256">
        <v>15</v>
      </c>
      <c r="D256">
        <v>27</v>
      </c>
      <c r="E256">
        <v>7</v>
      </c>
      <c r="F256">
        <v>0</v>
      </c>
      <c r="G256">
        <v>161</v>
      </c>
      <c r="H256">
        <v>166</v>
      </c>
      <c r="J256" s="3">
        <v>43081</v>
      </c>
      <c r="K256">
        <v>407</v>
      </c>
      <c r="L256">
        <v>265</v>
      </c>
      <c r="M256">
        <v>66</v>
      </c>
      <c r="N256">
        <v>99</v>
      </c>
      <c r="O256">
        <v>48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885</v>
      </c>
      <c r="Y256">
        <v>858.5</v>
      </c>
    </row>
    <row r="257" spans="1:25" x14ac:dyDescent="0.35">
      <c r="A257" s="3">
        <v>43088</v>
      </c>
      <c r="B257">
        <v>108</v>
      </c>
      <c r="C257">
        <v>14</v>
      </c>
      <c r="D257">
        <v>24</v>
      </c>
      <c r="E257">
        <v>7</v>
      </c>
      <c r="F257">
        <v>0</v>
      </c>
      <c r="G257">
        <v>153</v>
      </c>
      <c r="H257">
        <v>166</v>
      </c>
      <c r="J257" s="3">
        <v>43088</v>
      </c>
      <c r="K257">
        <v>399</v>
      </c>
      <c r="L257">
        <v>265</v>
      </c>
      <c r="M257">
        <v>70</v>
      </c>
      <c r="N257">
        <v>98</v>
      </c>
      <c r="O257">
        <v>48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880</v>
      </c>
      <c r="Y257">
        <v>858.5</v>
      </c>
    </row>
    <row r="258" spans="1:25" x14ac:dyDescent="0.35">
      <c r="A258" s="3">
        <v>43095</v>
      </c>
      <c r="B258">
        <v>106</v>
      </c>
      <c r="C258">
        <v>14</v>
      </c>
      <c r="D258">
        <v>16</v>
      </c>
      <c r="E258">
        <v>7</v>
      </c>
      <c r="F258">
        <v>0</v>
      </c>
      <c r="G258">
        <v>143</v>
      </c>
      <c r="H258">
        <v>166</v>
      </c>
      <c r="J258" s="3">
        <v>43095</v>
      </c>
      <c r="K258">
        <v>427</v>
      </c>
      <c r="L258">
        <v>266</v>
      </c>
      <c r="M258">
        <v>68</v>
      </c>
      <c r="N258">
        <v>95</v>
      </c>
      <c r="O258">
        <v>40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896</v>
      </c>
      <c r="Y258">
        <v>858.5</v>
      </c>
    </row>
    <row r="259" spans="1:25" x14ac:dyDescent="0.35">
      <c r="A259" s="3">
        <v>43102</v>
      </c>
      <c r="B259">
        <v>113</v>
      </c>
      <c r="C259">
        <v>15</v>
      </c>
      <c r="D259">
        <v>19</v>
      </c>
      <c r="E259">
        <v>6</v>
      </c>
      <c r="F259">
        <v>0</v>
      </c>
      <c r="G259">
        <v>153</v>
      </c>
      <c r="H259">
        <v>166</v>
      </c>
      <c r="J259" s="3">
        <v>43102</v>
      </c>
      <c r="K259">
        <v>375</v>
      </c>
      <c r="L259">
        <v>259</v>
      </c>
      <c r="M259">
        <v>71</v>
      </c>
      <c r="N259">
        <v>100</v>
      </c>
      <c r="O259">
        <v>48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853</v>
      </c>
      <c r="Y259">
        <v>858.5</v>
      </c>
    </row>
    <row r="260" spans="1:25" x14ac:dyDescent="0.35">
      <c r="A260" s="3">
        <v>43109</v>
      </c>
      <c r="B260">
        <v>108</v>
      </c>
      <c r="C260">
        <v>16</v>
      </c>
      <c r="D260">
        <v>15</v>
      </c>
      <c r="E260">
        <v>7</v>
      </c>
      <c r="F260">
        <v>0</v>
      </c>
      <c r="G260">
        <v>146</v>
      </c>
      <c r="H260">
        <v>166</v>
      </c>
      <c r="J260" s="3">
        <v>43109</v>
      </c>
      <c r="K260">
        <v>400</v>
      </c>
      <c r="L260">
        <v>265</v>
      </c>
      <c r="M260">
        <v>71</v>
      </c>
      <c r="N260">
        <v>100</v>
      </c>
      <c r="O260">
        <v>46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882</v>
      </c>
      <c r="Y260">
        <v>858.5</v>
      </c>
    </row>
    <row r="261" spans="1:25" x14ac:dyDescent="0.35">
      <c r="A261" s="3">
        <v>43116</v>
      </c>
      <c r="B261">
        <v>109</v>
      </c>
      <c r="C261">
        <v>15</v>
      </c>
      <c r="D261">
        <v>8</v>
      </c>
      <c r="E261">
        <v>6</v>
      </c>
      <c r="F261">
        <v>0</v>
      </c>
      <c r="G261">
        <v>138</v>
      </c>
      <c r="H261">
        <v>166</v>
      </c>
      <c r="J261" s="3">
        <v>43116</v>
      </c>
      <c r="K261">
        <v>447</v>
      </c>
      <c r="L261">
        <v>260</v>
      </c>
      <c r="M261">
        <v>69</v>
      </c>
      <c r="N261">
        <v>97</v>
      </c>
      <c r="O261">
        <v>46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919</v>
      </c>
      <c r="Y261">
        <v>858.5</v>
      </c>
    </row>
    <row r="262" spans="1:25" x14ac:dyDescent="0.35">
      <c r="A262" s="3">
        <v>43123</v>
      </c>
      <c r="B262">
        <v>112</v>
      </c>
      <c r="C262">
        <v>15</v>
      </c>
      <c r="D262">
        <v>14</v>
      </c>
      <c r="E262">
        <v>5</v>
      </c>
      <c r="F262">
        <v>0</v>
      </c>
      <c r="G262">
        <v>146</v>
      </c>
      <c r="H262">
        <v>166</v>
      </c>
      <c r="J262" s="3">
        <v>43123</v>
      </c>
      <c r="K262">
        <v>442</v>
      </c>
      <c r="L262">
        <v>266</v>
      </c>
      <c r="M262">
        <v>72</v>
      </c>
      <c r="N262">
        <v>97</v>
      </c>
      <c r="O262">
        <v>46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923</v>
      </c>
      <c r="Y262">
        <v>858.5</v>
      </c>
    </row>
    <row r="263" spans="1:25" x14ac:dyDescent="0.35">
      <c r="A263" s="3">
        <v>43130</v>
      </c>
      <c r="B263">
        <v>115</v>
      </c>
      <c r="C263">
        <v>15</v>
      </c>
      <c r="D263">
        <v>10</v>
      </c>
      <c r="E263">
        <v>6</v>
      </c>
      <c r="F263">
        <v>0</v>
      </c>
      <c r="G263">
        <v>146</v>
      </c>
      <c r="H263">
        <v>166</v>
      </c>
      <c r="J263" s="3">
        <v>43130</v>
      </c>
      <c r="K263">
        <v>442</v>
      </c>
      <c r="L263">
        <v>265</v>
      </c>
      <c r="M263">
        <v>69</v>
      </c>
      <c r="N263">
        <v>103</v>
      </c>
      <c r="O263">
        <v>46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925</v>
      </c>
      <c r="Y263">
        <v>858.5</v>
      </c>
    </row>
    <row r="264" spans="1:25" ht="14.25" customHeight="1" x14ac:dyDescent="0.35">
      <c r="A264" s="3">
        <v>43137</v>
      </c>
      <c r="B264">
        <v>109</v>
      </c>
      <c r="C264">
        <v>16</v>
      </c>
      <c r="D264">
        <v>9</v>
      </c>
      <c r="E264">
        <v>7</v>
      </c>
      <c r="F264">
        <v>0</v>
      </c>
      <c r="G264">
        <v>141</v>
      </c>
      <c r="H264">
        <v>166</v>
      </c>
      <c r="J264" s="3">
        <v>43137</v>
      </c>
      <c r="K264">
        <v>436</v>
      </c>
      <c r="L264">
        <v>266</v>
      </c>
      <c r="M264">
        <v>68</v>
      </c>
      <c r="N264">
        <v>96</v>
      </c>
      <c r="O264">
        <v>44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910</v>
      </c>
      <c r="Y264">
        <v>858.5</v>
      </c>
    </row>
    <row r="265" spans="1:25" ht="14.25" customHeight="1" x14ac:dyDescent="0.35">
      <c r="A265" s="3">
        <v>43144</v>
      </c>
      <c r="B265">
        <v>109</v>
      </c>
      <c r="C265">
        <v>15</v>
      </c>
      <c r="D265">
        <v>4</v>
      </c>
      <c r="E265">
        <v>8</v>
      </c>
      <c r="F265">
        <v>0</v>
      </c>
      <c r="G265">
        <v>136</v>
      </c>
      <c r="H265">
        <v>166</v>
      </c>
      <c r="J265" s="3">
        <v>43144</v>
      </c>
      <c r="K265">
        <v>412</v>
      </c>
      <c r="L265">
        <v>266</v>
      </c>
      <c r="M265">
        <v>72</v>
      </c>
      <c r="N265">
        <v>94</v>
      </c>
      <c r="O265">
        <v>46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890</v>
      </c>
      <c r="Y265">
        <v>858.5</v>
      </c>
    </row>
    <row r="266" spans="1:25" ht="14.25" customHeight="1" x14ac:dyDescent="0.35">
      <c r="A266" s="3">
        <v>43151</v>
      </c>
      <c r="B266">
        <v>109</v>
      </c>
      <c r="C266">
        <v>15</v>
      </c>
      <c r="D266">
        <v>6</v>
      </c>
      <c r="E266">
        <v>8</v>
      </c>
      <c r="F266">
        <v>0</v>
      </c>
      <c r="G266">
        <v>138</v>
      </c>
      <c r="H266">
        <v>166</v>
      </c>
      <c r="J266" s="3">
        <v>43151</v>
      </c>
      <c r="K266">
        <v>447</v>
      </c>
      <c r="L266">
        <v>264</v>
      </c>
      <c r="M266">
        <v>75</v>
      </c>
      <c r="N266">
        <v>102</v>
      </c>
      <c r="O266">
        <v>46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934</v>
      </c>
      <c r="Y266">
        <v>858.5</v>
      </c>
    </row>
    <row r="267" spans="1:25" ht="14.25" customHeight="1" x14ac:dyDescent="0.35">
      <c r="A267" s="3">
        <v>43158</v>
      </c>
      <c r="B267">
        <v>113</v>
      </c>
      <c r="C267">
        <v>15</v>
      </c>
      <c r="D267">
        <v>6</v>
      </c>
      <c r="E267">
        <v>8</v>
      </c>
      <c r="F267">
        <v>0</v>
      </c>
      <c r="G267">
        <v>142</v>
      </c>
      <c r="H267">
        <v>166</v>
      </c>
      <c r="J267" s="3">
        <v>43158</v>
      </c>
      <c r="K267">
        <v>405</v>
      </c>
      <c r="L267">
        <v>263</v>
      </c>
      <c r="M267">
        <v>74</v>
      </c>
      <c r="N267">
        <v>91</v>
      </c>
      <c r="O267">
        <v>46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879</v>
      </c>
      <c r="Y267">
        <v>858.5</v>
      </c>
    </row>
    <row r="268" spans="1:25" ht="14.25" customHeight="1" x14ac:dyDescent="0.35">
      <c r="A268" s="3">
        <v>43165</v>
      </c>
      <c r="B268">
        <v>100</v>
      </c>
      <c r="C268">
        <v>12</v>
      </c>
      <c r="D268">
        <v>2</v>
      </c>
      <c r="E268">
        <v>8</v>
      </c>
      <c r="F268">
        <v>0</v>
      </c>
      <c r="G268">
        <v>122</v>
      </c>
      <c r="H268">
        <v>166</v>
      </c>
      <c r="J268" s="3">
        <v>43165</v>
      </c>
      <c r="K268">
        <v>418</v>
      </c>
      <c r="L268">
        <v>264</v>
      </c>
      <c r="M268">
        <v>71</v>
      </c>
      <c r="N268">
        <v>92</v>
      </c>
      <c r="O268">
        <v>48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893</v>
      </c>
      <c r="Y268">
        <v>858.5</v>
      </c>
    </row>
    <row r="269" spans="1:25" ht="14.25" customHeight="1" x14ac:dyDescent="0.35">
      <c r="A269" s="3">
        <v>43172</v>
      </c>
      <c r="B269">
        <v>98</v>
      </c>
      <c r="C269">
        <v>15</v>
      </c>
      <c r="D269">
        <v>0</v>
      </c>
      <c r="E269">
        <v>8</v>
      </c>
      <c r="F269">
        <v>0</v>
      </c>
      <c r="G269">
        <v>121</v>
      </c>
      <c r="H269">
        <v>166</v>
      </c>
      <c r="J269" s="3">
        <v>43172</v>
      </c>
      <c r="K269">
        <v>407</v>
      </c>
      <c r="L269">
        <v>264</v>
      </c>
      <c r="M269">
        <v>68</v>
      </c>
      <c r="N269">
        <v>96</v>
      </c>
      <c r="O269">
        <v>46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881</v>
      </c>
      <c r="Y269">
        <v>858.5</v>
      </c>
    </row>
    <row r="270" spans="1:25" ht="14.25" customHeight="1" x14ac:dyDescent="0.35">
      <c r="A270" s="3">
        <v>43179</v>
      </c>
      <c r="B270">
        <v>91</v>
      </c>
      <c r="C270">
        <v>15</v>
      </c>
      <c r="D270">
        <v>0</v>
      </c>
      <c r="E270">
        <v>7</v>
      </c>
      <c r="F270">
        <v>0</v>
      </c>
      <c r="G270">
        <v>113</v>
      </c>
      <c r="H270">
        <v>166</v>
      </c>
      <c r="J270" s="3">
        <v>43179</v>
      </c>
      <c r="K270">
        <v>402</v>
      </c>
      <c r="L270">
        <v>265</v>
      </c>
      <c r="M270">
        <v>69</v>
      </c>
      <c r="N270">
        <v>100</v>
      </c>
      <c r="O270">
        <v>46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882</v>
      </c>
      <c r="Y270">
        <v>858.5</v>
      </c>
    </row>
    <row r="271" spans="1:25" ht="14.25" customHeight="1" x14ac:dyDescent="0.35">
      <c r="A271" s="3">
        <v>43186</v>
      </c>
      <c r="B271">
        <v>88</v>
      </c>
      <c r="C271">
        <v>14</v>
      </c>
      <c r="D271">
        <v>0</v>
      </c>
      <c r="E271">
        <v>6</v>
      </c>
      <c r="F271">
        <v>0</v>
      </c>
      <c r="G271">
        <v>108</v>
      </c>
      <c r="H271">
        <v>166</v>
      </c>
      <c r="J271" s="3">
        <v>43186</v>
      </c>
      <c r="K271">
        <v>421</v>
      </c>
      <c r="L271">
        <v>261</v>
      </c>
      <c r="M271">
        <v>73</v>
      </c>
      <c r="N271">
        <v>101</v>
      </c>
      <c r="O271">
        <v>46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902</v>
      </c>
      <c r="Y271">
        <v>858.5</v>
      </c>
    </row>
    <row r="272" spans="1:25" ht="14.25" customHeight="1" x14ac:dyDescent="0.35">
      <c r="A272" s="3">
        <v>43193</v>
      </c>
      <c r="B272">
        <v>87</v>
      </c>
      <c r="C272">
        <v>10</v>
      </c>
      <c r="D272">
        <v>0</v>
      </c>
      <c r="E272">
        <v>7</v>
      </c>
      <c r="F272">
        <v>0</v>
      </c>
      <c r="G272">
        <v>104</v>
      </c>
      <c r="H272">
        <v>166</v>
      </c>
      <c r="J272" s="3">
        <v>43193</v>
      </c>
      <c r="K272">
        <v>380</v>
      </c>
      <c r="L272">
        <v>265</v>
      </c>
      <c r="M272">
        <v>73</v>
      </c>
      <c r="N272">
        <v>98</v>
      </c>
      <c r="O272">
        <v>43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859</v>
      </c>
      <c r="Y272">
        <v>858.5</v>
      </c>
    </row>
    <row r="273" spans="1:25" ht="14.25" customHeight="1" x14ac:dyDescent="0.35">
      <c r="A273" s="3">
        <v>43200</v>
      </c>
      <c r="B273">
        <v>84</v>
      </c>
      <c r="C273">
        <v>15</v>
      </c>
      <c r="D273">
        <v>0</v>
      </c>
      <c r="E273">
        <v>6</v>
      </c>
      <c r="F273">
        <v>0</v>
      </c>
      <c r="G273">
        <v>105</v>
      </c>
      <c r="H273">
        <v>166</v>
      </c>
      <c r="J273" s="3">
        <v>43200</v>
      </c>
      <c r="K273">
        <v>399</v>
      </c>
      <c r="L273">
        <v>265</v>
      </c>
      <c r="M273">
        <v>73</v>
      </c>
      <c r="N273">
        <v>98</v>
      </c>
      <c r="O273">
        <v>45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880</v>
      </c>
      <c r="Y273">
        <v>858.5</v>
      </c>
    </row>
    <row r="274" spans="1:25" ht="14.25" customHeight="1" x14ac:dyDescent="0.35">
      <c r="A274" s="3">
        <v>43207</v>
      </c>
      <c r="B274">
        <v>86</v>
      </c>
      <c r="C274">
        <v>16</v>
      </c>
      <c r="D274">
        <v>0</v>
      </c>
      <c r="E274">
        <v>8</v>
      </c>
      <c r="F274">
        <v>0</v>
      </c>
      <c r="G274">
        <v>110</v>
      </c>
      <c r="H274">
        <v>166</v>
      </c>
      <c r="J274" s="3">
        <v>43207</v>
      </c>
      <c r="K274">
        <v>403</v>
      </c>
      <c r="L274">
        <v>264</v>
      </c>
      <c r="M274">
        <v>75</v>
      </c>
      <c r="N274">
        <v>96</v>
      </c>
      <c r="O274">
        <v>44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882</v>
      </c>
      <c r="Y274">
        <v>858.5</v>
      </c>
    </row>
    <row r="275" spans="1:25" ht="14.25" customHeight="1" x14ac:dyDescent="0.35">
      <c r="A275" s="3">
        <v>43214</v>
      </c>
      <c r="B275">
        <v>87</v>
      </c>
      <c r="C275">
        <v>15</v>
      </c>
      <c r="D275">
        <v>0</v>
      </c>
      <c r="E275">
        <v>7</v>
      </c>
      <c r="F275">
        <v>0</v>
      </c>
      <c r="G275">
        <v>109</v>
      </c>
      <c r="H275">
        <v>166</v>
      </c>
      <c r="J275" s="3">
        <v>43214</v>
      </c>
      <c r="K275">
        <v>392</v>
      </c>
      <c r="L275">
        <v>266</v>
      </c>
      <c r="M275">
        <v>76</v>
      </c>
      <c r="N275">
        <v>97</v>
      </c>
      <c r="O275">
        <v>39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870</v>
      </c>
      <c r="Y275">
        <v>858.5</v>
      </c>
    </row>
    <row r="276" spans="1:25" ht="14.25" customHeight="1" x14ac:dyDescent="0.35">
      <c r="A276" s="3">
        <v>43221</v>
      </c>
      <c r="B276">
        <v>92</v>
      </c>
      <c r="C276">
        <v>12</v>
      </c>
      <c r="D276">
        <v>0</v>
      </c>
      <c r="E276">
        <v>7</v>
      </c>
      <c r="F276">
        <v>0</v>
      </c>
      <c r="G276">
        <v>111</v>
      </c>
      <c r="H276">
        <v>166</v>
      </c>
      <c r="J276" s="3">
        <v>43221</v>
      </c>
      <c r="K276">
        <v>325</v>
      </c>
      <c r="L276">
        <v>266</v>
      </c>
      <c r="M276">
        <v>73</v>
      </c>
      <c r="N276">
        <v>91</v>
      </c>
      <c r="O276">
        <v>38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793</v>
      </c>
      <c r="Y276">
        <v>858.5</v>
      </c>
    </row>
    <row r="277" spans="1:25" ht="14.25" customHeight="1" x14ac:dyDescent="0.35">
      <c r="A277" s="3">
        <v>43228</v>
      </c>
      <c r="B277">
        <v>91</v>
      </c>
      <c r="C277">
        <v>14</v>
      </c>
      <c r="D277">
        <v>0</v>
      </c>
      <c r="E277">
        <v>7</v>
      </c>
      <c r="F277">
        <v>0</v>
      </c>
      <c r="G277">
        <v>112</v>
      </c>
      <c r="H277">
        <v>166</v>
      </c>
      <c r="J277" s="3">
        <v>43228</v>
      </c>
      <c r="K277">
        <v>357</v>
      </c>
      <c r="L277">
        <v>264</v>
      </c>
      <c r="M277">
        <v>71</v>
      </c>
      <c r="N277">
        <v>91</v>
      </c>
      <c r="O277">
        <v>40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823</v>
      </c>
      <c r="Y277">
        <v>858.5</v>
      </c>
    </row>
    <row r="278" spans="1:25" ht="14.25" customHeight="1" x14ac:dyDescent="0.35">
      <c r="A278" s="3">
        <v>43235</v>
      </c>
      <c r="B278">
        <v>98</v>
      </c>
      <c r="C278">
        <v>14</v>
      </c>
      <c r="D278">
        <v>0</v>
      </c>
      <c r="E278">
        <v>7</v>
      </c>
      <c r="F278">
        <v>0</v>
      </c>
      <c r="G278">
        <v>119</v>
      </c>
      <c r="H278">
        <v>166</v>
      </c>
      <c r="J278" s="3">
        <v>43235</v>
      </c>
      <c r="K278">
        <v>390</v>
      </c>
      <c r="L278">
        <v>259</v>
      </c>
      <c r="M278">
        <v>73</v>
      </c>
      <c r="N278">
        <v>93</v>
      </c>
      <c r="O278">
        <v>40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855</v>
      </c>
      <c r="Y278">
        <v>858.5</v>
      </c>
    </row>
    <row r="279" spans="1:25" ht="14.25" customHeight="1" x14ac:dyDescent="0.35">
      <c r="A279" s="3">
        <v>43242</v>
      </c>
      <c r="B279">
        <v>99</v>
      </c>
      <c r="C279">
        <v>15</v>
      </c>
      <c r="D279">
        <v>0</v>
      </c>
      <c r="E279">
        <v>7</v>
      </c>
      <c r="F279">
        <v>0</v>
      </c>
      <c r="G279">
        <v>121</v>
      </c>
      <c r="H279">
        <v>166</v>
      </c>
      <c r="J279" s="3">
        <v>43242</v>
      </c>
      <c r="K279">
        <v>382</v>
      </c>
      <c r="L279">
        <v>251</v>
      </c>
      <c r="M279">
        <v>73</v>
      </c>
      <c r="N279">
        <v>91</v>
      </c>
      <c r="O279">
        <v>39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836</v>
      </c>
      <c r="Y279">
        <v>858.5</v>
      </c>
    </row>
    <row r="280" spans="1:25" ht="14.25" customHeight="1" x14ac:dyDescent="0.35">
      <c r="A280" s="3">
        <v>43249</v>
      </c>
      <c r="B280">
        <v>108</v>
      </c>
      <c r="C280">
        <v>15</v>
      </c>
      <c r="D280">
        <v>0</v>
      </c>
      <c r="E280">
        <v>6</v>
      </c>
      <c r="F280">
        <v>0</v>
      </c>
      <c r="G280">
        <v>129</v>
      </c>
      <c r="H280">
        <v>166</v>
      </c>
      <c r="J280" s="3">
        <v>43249</v>
      </c>
      <c r="K280">
        <v>373</v>
      </c>
      <c r="L280">
        <v>250</v>
      </c>
      <c r="M280">
        <v>71</v>
      </c>
      <c r="N280">
        <v>94</v>
      </c>
      <c r="O280">
        <v>43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831</v>
      </c>
      <c r="Y280">
        <v>858.5</v>
      </c>
    </row>
    <row r="281" spans="1:25" ht="14.25" customHeight="1" x14ac:dyDescent="0.35">
      <c r="A281" s="3">
        <v>43256</v>
      </c>
      <c r="B281">
        <v>101</v>
      </c>
      <c r="C281">
        <v>16</v>
      </c>
      <c r="D281">
        <v>0</v>
      </c>
      <c r="E281">
        <v>6</v>
      </c>
      <c r="F281">
        <v>0</v>
      </c>
      <c r="G281">
        <v>123</v>
      </c>
      <c r="H281">
        <v>166</v>
      </c>
      <c r="J281" s="3">
        <v>43256</v>
      </c>
      <c r="K281">
        <v>361</v>
      </c>
      <c r="L281">
        <v>248</v>
      </c>
      <c r="M281">
        <v>71</v>
      </c>
      <c r="N281">
        <v>94</v>
      </c>
      <c r="O281">
        <v>43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817</v>
      </c>
      <c r="Y281">
        <v>858.5</v>
      </c>
    </row>
    <row r="282" spans="1:25" ht="14.25" customHeight="1" x14ac:dyDescent="0.35">
      <c r="A282" s="3">
        <v>43263</v>
      </c>
      <c r="B282">
        <v>100</v>
      </c>
      <c r="C282">
        <v>15</v>
      </c>
      <c r="D282">
        <v>0</v>
      </c>
      <c r="E282">
        <v>7</v>
      </c>
      <c r="F282">
        <v>0</v>
      </c>
      <c r="G282">
        <v>122</v>
      </c>
      <c r="H282">
        <v>166</v>
      </c>
      <c r="J282" s="3">
        <v>43263</v>
      </c>
      <c r="K282">
        <v>372</v>
      </c>
      <c r="L282">
        <v>248</v>
      </c>
      <c r="M282">
        <v>65</v>
      </c>
      <c r="N282">
        <v>87</v>
      </c>
      <c r="O282">
        <v>43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815</v>
      </c>
      <c r="Y282">
        <v>858.5</v>
      </c>
    </row>
    <row r="283" spans="1:25" ht="14.25" customHeight="1" x14ac:dyDescent="0.35">
      <c r="A283" s="3">
        <v>43270</v>
      </c>
      <c r="B283">
        <v>97</v>
      </c>
      <c r="C283">
        <v>15</v>
      </c>
      <c r="D283">
        <v>0</v>
      </c>
      <c r="E283">
        <v>7</v>
      </c>
      <c r="F283">
        <v>0</v>
      </c>
      <c r="G283">
        <v>119</v>
      </c>
      <c r="H283">
        <v>166</v>
      </c>
      <c r="J283" s="3">
        <v>43270</v>
      </c>
      <c r="K283">
        <v>389</v>
      </c>
      <c r="L283">
        <v>251</v>
      </c>
      <c r="M283">
        <v>69</v>
      </c>
      <c r="N283">
        <v>95</v>
      </c>
      <c r="O283">
        <v>41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845</v>
      </c>
      <c r="Y283">
        <v>858.5</v>
      </c>
    </row>
    <row r="284" spans="1:25" ht="14.25" customHeight="1" x14ac:dyDescent="0.35">
      <c r="A284" s="3">
        <v>43277</v>
      </c>
      <c r="B284">
        <v>106</v>
      </c>
      <c r="C284">
        <v>15</v>
      </c>
      <c r="D284">
        <v>0</v>
      </c>
      <c r="E284">
        <v>7</v>
      </c>
      <c r="F284">
        <v>0</v>
      </c>
      <c r="G284">
        <v>128</v>
      </c>
      <c r="H284">
        <v>166</v>
      </c>
      <c r="J284" s="3">
        <v>43277</v>
      </c>
      <c r="K284">
        <v>385</v>
      </c>
      <c r="L284">
        <v>250</v>
      </c>
      <c r="M284">
        <v>79</v>
      </c>
      <c r="N284">
        <v>92</v>
      </c>
      <c r="O284">
        <v>39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845</v>
      </c>
      <c r="Y284">
        <v>858.5</v>
      </c>
    </row>
    <row r="285" spans="1:25" ht="14.25" customHeight="1" x14ac:dyDescent="0.35">
      <c r="A285" s="3">
        <v>43284</v>
      </c>
      <c r="B285">
        <v>96</v>
      </c>
      <c r="C285">
        <v>13</v>
      </c>
      <c r="D285">
        <v>0</v>
      </c>
      <c r="E285">
        <v>7</v>
      </c>
      <c r="F285">
        <v>0</v>
      </c>
      <c r="G285">
        <v>116</v>
      </c>
      <c r="H285">
        <v>166</v>
      </c>
      <c r="J285" s="3">
        <v>43284</v>
      </c>
      <c r="K285">
        <v>332</v>
      </c>
      <c r="L285">
        <v>250</v>
      </c>
      <c r="M285">
        <v>70</v>
      </c>
      <c r="N285">
        <v>82</v>
      </c>
      <c r="O285">
        <v>41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775</v>
      </c>
      <c r="Y285">
        <v>858.5</v>
      </c>
    </row>
    <row r="286" spans="1:25" ht="14.25" customHeight="1" x14ac:dyDescent="0.35">
      <c r="A286" s="3">
        <v>43291</v>
      </c>
      <c r="B286">
        <v>108</v>
      </c>
      <c r="C286">
        <v>15</v>
      </c>
      <c r="D286">
        <v>0</v>
      </c>
      <c r="E286">
        <v>6</v>
      </c>
      <c r="F286">
        <v>0</v>
      </c>
      <c r="G286">
        <v>129</v>
      </c>
      <c r="H286">
        <v>166</v>
      </c>
      <c r="J286" s="3">
        <v>43291</v>
      </c>
      <c r="K286">
        <v>384</v>
      </c>
      <c r="L286">
        <v>250</v>
      </c>
      <c r="M286">
        <v>79</v>
      </c>
      <c r="N286">
        <v>86</v>
      </c>
      <c r="O286">
        <v>39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838</v>
      </c>
      <c r="Y286">
        <v>858.5</v>
      </c>
    </row>
    <row r="287" spans="1:25" ht="14.25" customHeight="1" x14ac:dyDescent="0.35">
      <c r="A287" s="3">
        <v>43298</v>
      </c>
      <c r="B287">
        <v>111</v>
      </c>
      <c r="C287">
        <v>16</v>
      </c>
      <c r="D287">
        <v>4</v>
      </c>
      <c r="E287">
        <v>8</v>
      </c>
      <c r="F287">
        <v>0</v>
      </c>
      <c r="G287">
        <v>139</v>
      </c>
      <c r="H287">
        <v>166</v>
      </c>
      <c r="J287" s="3">
        <v>43298</v>
      </c>
      <c r="K287">
        <v>378</v>
      </c>
      <c r="L287">
        <v>247</v>
      </c>
      <c r="M287">
        <v>72</v>
      </c>
      <c r="N287">
        <v>96</v>
      </c>
      <c r="O287">
        <v>41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834</v>
      </c>
      <c r="Y287">
        <v>858.5</v>
      </c>
    </row>
    <row r="288" spans="1:25" ht="14.25" customHeight="1" x14ac:dyDescent="0.35">
      <c r="A288" s="3">
        <v>43305</v>
      </c>
      <c r="B288">
        <v>110</v>
      </c>
      <c r="C288">
        <v>15</v>
      </c>
      <c r="D288">
        <v>7</v>
      </c>
      <c r="E288">
        <v>8</v>
      </c>
      <c r="F288">
        <v>0</v>
      </c>
      <c r="G288">
        <v>140</v>
      </c>
      <c r="H288">
        <v>166</v>
      </c>
      <c r="J288" s="3">
        <v>43305</v>
      </c>
      <c r="K288">
        <v>392</v>
      </c>
      <c r="L288">
        <v>245</v>
      </c>
      <c r="M288">
        <v>72</v>
      </c>
      <c r="N288">
        <v>92</v>
      </c>
      <c r="O288">
        <v>31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832</v>
      </c>
      <c r="Y288">
        <v>858.5</v>
      </c>
    </row>
    <row r="289" spans="1:25" ht="14.25" customHeight="1" x14ac:dyDescent="0.35">
      <c r="A289" s="3">
        <v>43312</v>
      </c>
      <c r="B289">
        <v>106</v>
      </c>
      <c r="C289">
        <v>14</v>
      </c>
      <c r="D289">
        <v>12</v>
      </c>
      <c r="E289">
        <v>8</v>
      </c>
      <c r="F289">
        <v>0</v>
      </c>
      <c r="G289">
        <v>140</v>
      </c>
      <c r="H289">
        <v>166</v>
      </c>
      <c r="J289" s="3">
        <v>43312</v>
      </c>
      <c r="K289">
        <v>398</v>
      </c>
      <c r="L289">
        <v>245</v>
      </c>
      <c r="M289">
        <v>70</v>
      </c>
      <c r="N289">
        <v>96</v>
      </c>
      <c r="O289">
        <v>34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843</v>
      </c>
      <c r="Y289">
        <v>858.5</v>
      </c>
    </row>
    <row r="290" spans="1:25" ht="14.25" customHeight="1" x14ac:dyDescent="0.35">
      <c r="A290" s="3">
        <v>43319</v>
      </c>
      <c r="B290">
        <v>105</v>
      </c>
      <c r="C290">
        <v>16</v>
      </c>
      <c r="D290">
        <v>16</v>
      </c>
      <c r="E290">
        <v>7</v>
      </c>
      <c r="F290">
        <v>0</v>
      </c>
      <c r="G290">
        <v>144</v>
      </c>
      <c r="H290">
        <v>166</v>
      </c>
      <c r="J290" s="3">
        <v>43319</v>
      </c>
      <c r="K290">
        <v>389</v>
      </c>
      <c r="L290">
        <v>247</v>
      </c>
      <c r="M290">
        <v>72</v>
      </c>
      <c r="N290">
        <v>96</v>
      </c>
      <c r="O290">
        <v>36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840</v>
      </c>
      <c r="Y290">
        <v>858.5</v>
      </c>
    </row>
    <row r="291" spans="1:25" ht="14.25" customHeight="1" x14ac:dyDescent="0.35">
      <c r="A291" s="3">
        <v>43326</v>
      </c>
      <c r="B291">
        <v>109</v>
      </c>
      <c r="C291">
        <v>16</v>
      </c>
      <c r="D291">
        <v>15</v>
      </c>
      <c r="E291">
        <v>8</v>
      </c>
      <c r="F291">
        <v>0</v>
      </c>
      <c r="G291">
        <v>148</v>
      </c>
      <c r="H291">
        <v>166</v>
      </c>
      <c r="J291" s="3">
        <v>43326</v>
      </c>
      <c r="K291">
        <v>385</v>
      </c>
      <c r="L291">
        <v>241</v>
      </c>
      <c r="M291">
        <v>74</v>
      </c>
      <c r="N291">
        <v>91</v>
      </c>
      <c r="O291">
        <v>32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823</v>
      </c>
      <c r="Y291">
        <v>858.5</v>
      </c>
    </row>
    <row r="292" spans="1:25" ht="14.25" customHeight="1" x14ac:dyDescent="0.35">
      <c r="A292" s="3">
        <v>43333</v>
      </c>
      <c r="B292">
        <v>114</v>
      </c>
      <c r="C292">
        <v>16</v>
      </c>
      <c r="D292">
        <v>35</v>
      </c>
      <c r="E292">
        <v>8</v>
      </c>
      <c r="F292">
        <v>0</v>
      </c>
      <c r="G292">
        <v>173</v>
      </c>
      <c r="H292">
        <v>166</v>
      </c>
      <c r="J292" s="3">
        <v>43333</v>
      </c>
      <c r="K292">
        <v>386</v>
      </c>
      <c r="L292">
        <v>247</v>
      </c>
      <c r="M292">
        <v>74</v>
      </c>
      <c r="N292">
        <v>90</v>
      </c>
      <c r="O292">
        <v>34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831</v>
      </c>
      <c r="Y292">
        <v>858.5</v>
      </c>
    </row>
    <row r="293" spans="1:25" ht="14.25" customHeight="1" x14ac:dyDescent="0.35">
      <c r="A293" s="3">
        <v>43340</v>
      </c>
      <c r="B293">
        <v>113</v>
      </c>
      <c r="C293">
        <v>14</v>
      </c>
      <c r="D293">
        <v>36</v>
      </c>
      <c r="E293">
        <v>8</v>
      </c>
      <c r="F293">
        <v>0</v>
      </c>
      <c r="G293">
        <v>171</v>
      </c>
      <c r="H293">
        <v>166</v>
      </c>
      <c r="J293" s="3">
        <v>43340</v>
      </c>
      <c r="K293">
        <v>392</v>
      </c>
      <c r="L293">
        <v>249</v>
      </c>
      <c r="M293">
        <v>78</v>
      </c>
      <c r="N293">
        <v>90</v>
      </c>
      <c r="O293">
        <v>32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841</v>
      </c>
      <c r="Y293">
        <v>858.5</v>
      </c>
    </row>
    <row r="294" spans="1:25" ht="14.25" customHeight="1" x14ac:dyDescent="0.35">
      <c r="A294" s="3">
        <v>43347</v>
      </c>
      <c r="B294">
        <v>115</v>
      </c>
      <c r="C294">
        <v>14</v>
      </c>
      <c r="D294">
        <v>36</v>
      </c>
      <c r="E294">
        <v>7</v>
      </c>
      <c r="F294">
        <v>0</v>
      </c>
      <c r="G294">
        <v>172</v>
      </c>
      <c r="H294">
        <v>166</v>
      </c>
      <c r="J294" s="3">
        <v>43347</v>
      </c>
      <c r="K294">
        <v>380</v>
      </c>
      <c r="L294">
        <v>247</v>
      </c>
      <c r="M294">
        <v>76</v>
      </c>
      <c r="N294">
        <v>85</v>
      </c>
      <c r="O294">
        <v>34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822</v>
      </c>
      <c r="Y294">
        <v>858.5</v>
      </c>
    </row>
    <row r="295" spans="1:25" ht="14.25" customHeight="1" x14ac:dyDescent="0.35">
      <c r="A295" s="3">
        <v>43354</v>
      </c>
      <c r="B295">
        <v>118</v>
      </c>
      <c r="C295">
        <v>16</v>
      </c>
      <c r="D295">
        <v>43</v>
      </c>
      <c r="E295">
        <v>7</v>
      </c>
      <c r="F295">
        <v>0</v>
      </c>
      <c r="G295">
        <v>184</v>
      </c>
      <c r="H295">
        <v>166</v>
      </c>
      <c r="J295" s="3">
        <v>43354</v>
      </c>
      <c r="K295">
        <v>394</v>
      </c>
      <c r="L295">
        <v>244</v>
      </c>
      <c r="M295">
        <v>75</v>
      </c>
      <c r="N295">
        <v>89</v>
      </c>
      <c r="O295">
        <v>35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837</v>
      </c>
      <c r="Y295">
        <v>858.5</v>
      </c>
    </row>
    <row r="296" spans="1:25" ht="14.25" customHeight="1" x14ac:dyDescent="0.35">
      <c r="A296" s="3">
        <v>43361</v>
      </c>
      <c r="B296">
        <v>124</v>
      </c>
      <c r="C296">
        <v>15</v>
      </c>
      <c r="D296">
        <v>48</v>
      </c>
      <c r="E296">
        <v>7</v>
      </c>
      <c r="F296">
        <v>0</v>
      </c>
      <c r="G296">
        <v>194</v>
      </c>
      <c r="H296">
        <v>166</v>
      </c>
      <c r="J296" s="3">
        <v>43361</v>
      </c>
      <c r="K296">
        <v>399</v>
      </c>
      <c r="L296">
        <v>247</v>
      </c>
      <c r="M296">
        <v>77</v>
      </c>
      <c r="N296">
        <v>93</v>
      </c>
      <c r="O296">
        <v>35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851</v>
      </c>
      <c r="Y296">
        <v>858.5</v>
      </c>
    </row>
    <row r="297" spans="1:25" ht="14.25" customHeight="1" x14ac:dyDescent="0.35">
      <c r="A297" s="3">
        <v>43368</v>
      </c>
      <c r="B297">
        <v>116</v>
      </c>
      <c r="C297">
        <v>16</v>
      </c>
      <c r="D297">
        <v>52</v>
      </c>
      <c r="E297">
        <v>8</v>
      </c>
      <c r="F297">
        <v>0</v>
      </c>
      <c r="G297">
        <v>192</v>
      </c>
      <c r="H297">
        <v>166</v>
      </c>
      <c r="J297" s="3">
        <v>43368</v>
      </c>
      <c r="K297">
        <v>393</v>
      </c>
      <c r="L297">
        <v>250</v>
      </c>
      <c r="M297">
        <v>74</v>
      </c>
      <c r="N297">
        <v>88</v>
      </c>
      <c r="O297">
        <v>40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845</v>
      </c>
      <c r="Y297">
        <v>858.5</v>
      </c>
    </row>
    <row r="298" spans="1:25" ht="14.25" customHeight="1" x14ac:dyDescent="0.35">
      <c r="A298" s="3">
        <v>43375</v>
      </c>
      <c r="B298">
        <v>121</v>
      </c>
      <c r="C298">
        <v>18</v>
      </c>
      <c r="D298">
        <v>51</v>
      </c>
      <c r="E298">
        <v>8</v>
      </c>
      <c r="F298">
        <v>0</v>
      </c>
      <c r="G298">
        <v>198</v>
      </c>
      <c r="H298">
        <v>166</v>
      </c>
      <c r="J298" s="3">
        <v>43375</v>
      </c>
      <c r="K298">
        <v>374</v>
      </c>
      <c r="L298">
        <v>245</v>
      </c>
      <c r="M298">
        <v>75</v>
      </c>
      <c r="N298">
        <v>95</v>
      </c>
      <c r="O298">
        <v>32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821</v>
      </c>
      <c r="Y298">
        <v>858.5</v>
      </c>
    </row>
    <row r="299" spans="1:25" ht="14.25" customHeight="1" x14ac:dyDescent="0.35">
      <c r="A299" s="3">
        <v>43382</v>
      </c>
      <c r="B299">
        <v>118</v>
      </c>
      <c r="C299">
        <v>17</v>
      </c>
      <c r="D299">
        <v>62</v>
      </c>
      <c r="E299">
        <v>8</v>
      </c>
      <c r="F299">
        <v>0</v>
      </c>
      <c r="G299">
        <v>205</v>
      </c>
      <c r="H299">
        <v>166</v>
      </c>
      <c r="J299" s="3">
        <v>43382</v>
      </c>
      <c r="K299">
        <v>395</v>
      </c>
      <c r="L299">
        <v>249</v>
      </c>
      <c r="M299">
        <v>76</v>
      </c>
      <c r="N299">
        <v>87</v>
      </c>
      <c r="O299">
        <v>32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839</v>
      </c>
      <c r="Y299">
        <v>858.5</v>
      </c>
    </row>
    <row r="300" spans="1:25" ht="14.25" customHeight="1" x14ac:dyDescent="0.35">
      <c r="A300" s="3">
        <v>43389</v>
      </c>
      <c r="B300">
        <v>118</v>
      </c>
      <c r="C300">
        <v>17</v>
      </c>
      <c r="D300">
        <v>61</v>
      </c>
      <c r="E300">
        <v>8</v>
      </c>
      <c r="F300">
        <v>0</v>
      </c>
      <c r="G300">
        <v>204</v>
      </c>
      <c r="H300">
        <v>166</v>
      </c>
      <c r="J300" s="3">
        <v>43389</v>
      </c>
      <c r="K300">
        <v>381</v>
      </c>
      <c r="L300">
        <v>254</v>
      </c>
      <c r="M300">
        <v>79</v>
      </c>
      <c r="N300">
        <v>94</v>
      </c>
      <c r="O300">
        <v>28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836</v>
      </c>
      <c r="Y300">
        <v>858.5</v>
      </c>
    </row>
    <row r="301" spans="1:25" ht="14.25" customHeight="1" x14ac:dyDescent="0.35">
      <c r="A301" s="3">
        <v>43396</v>
      </c>
      <c r="B301">
        <v>119</v>
      </c>
      <c r="C301">
        <v>16</v>
      </c>
      <c r="D301">
        <v>63</v>
      </c>
      <c r="E301">
        <v>8</v>
      </c>
      <c r="F301">
        <v>0</v>
      </c>
      <c r="G301">
        <v>206</v>
      </c>
      <c r="H301">
        <v>166</v>
      </c>
      <c r="J301" s="3">
        <v>43396</v>
      </c>
      <c r="K301">
        <v>395</v>
      </c>
      <c r="L301">
        <v>251</v>
      </c>
      <c r="M301">
        <v>81</v>
      </c>
      <c r="N301">
        <v>96</v>
      </c>
      <c r="O301">
        <v>33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856</v>
      </c>
      <c r="Y301">
        <v>858.5</v>
      </c>
    </row>
    <row r="302" spans="1:25" ht="14.25" customHeight="1" x14ac:dyDescent="0.35">
      <c r="A302" s="3">
        <v>43403</v>
      </c>
      <c r="B302">
        <v>113</v>
      </c>
      <c r="C302">
        <v>15</v>
      </c>
      <c r="D302">
        <v>59</v>
      </c>
      <c r="E302">
        <v>6</v>
      </c>
      <c r="F302">
        <v>0</v>
      </c>
      <c r="G302">
        <v>193</v>
      </c>
      <c r="H302">
        <v>166</v>
      </c>
      <c r="J302" s="3">
        <v>43403</v>
      </c>
      <c r="K302">
        <v>393</v>
      </c>
      <c r="L302">
        <v>251</v>
      </c>
      <c r="M302">
        <v>81</v>
      </c>
      <c r="N302">
        <v>85</v>
      </c>
      <c r="O302">
        <v>32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842</v>
      </c>
      <c r="Y302">
        <v>858.5</v>
      </c>
    </row>
    <row r="303" spans="1:25" ht="14.25" customHeight="1" x14ac:dyDescent="0.35">
      <c r="A303" s="3">
        <v>43410</v>
      </c>
      <c r="B303">
        <v>97</v>
      </c>
      <c r="C303">
        <v>14</v>
      </c>
      <c r="D303">
        <v>51</v>
      </c>
      <c r="E303">
        <v>5</v>
      </c>
      <c r="F303">
        <v>0</v>
      </c>
      <c r="G303">
        <v>167</v>
      </c>
      <c r="H303">
        <v>166</v>
      </c>
      <c r="J303" s="3">
        <v>43410</v>
      </c>
      <c r="K303">
        <v>384</v>
      </c>
      <c r="L303">
        <v>258</v>
      </c>
      <c r="M303">
        <v>81</v>
      </c>
      <c r="N303">
        <v>100</v>
      </c>
      <c r="O303">
        <v>33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856</v>
      </c>
      <c r="Y303">
        <v>858.5</v>
      </c>
    </row>
    <row r="304" spans="1:25" ht="14.25" customHeight="1" x14ac:dyDescent="0.35">
      <c r="A304" s="3">
        <v>43417</v>
      </c>
      <c r="B304">
        <v>107</v>
      </c>
      <c r="C304">
        <v>16</v>
      </c>
      <c r="D304">
        <v>48</v>
      </c>
      <c r="E304">
        <v>5</v>
      </c>
      <c r="F304">
        <v>0</v>
      </c>
      <c r="G304">
        <v>176</v>
      </c>
      <c r="H304">
        <v>166</v>
      </c>
      <c r="J304" s="3">
        <v>43417</v>
      </c>
      <c r="K304">
        <v>399</v>
      </c>
      <c r="L304">
        <v>262</v>
      </c>
      <c r="M304">
        <v>90</v>
      </c>
      <c r="N304">
        <v>102</v>
      </c>
      <c r="O304">
        <v>40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893</v>
      </c>
      <c r="Y304">
        <v>858.5</v>
      </c>
    </row>
    <row r="305" spans="1:25" ht="14.25" customHeight="1" x14ac:dyDescent="0.35">
      <c r="A305" s="3">
        <v>43424</v>
      </c>
      <c r="B305">
        <v>108</v>
      </c>
      <c r="C305">
        <v>16</v>
      </c>
      <c r="D305">
        <v>44</v>
      </c>
      <c r="E305">
        <v>5</v>
      </c>
      <c r="F305">
        <v>0</v>
      </c>
      <c r="G305">
        <v>173</v>
      </c>
      <c r="H305">
        <v>166</v>
      </c>
      <c r="J305" s="3">
        <v>43424</v>
      </c>
      <c r="K305">
        <v>396</v>
      </c>
      <c r="L305">
        <v>265</v>
      </c>
      <c r="M305">
        <v>84</v>
      </c>
      <c r="N305">
        <v>99</v>
      </c>
      <c r="O305">
        <v>40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884</v>
      </c>
      <c r="Y305">
        <v>858.5</v>
      </c>
    </row>
    <row r="306" spans="1:25" ht="14.25" customHeight="1" x14ac:dyDescent="0.35">
      <c r="A306" s="3">
        <v>43431</v>
      </c>
      <c r="B306">
        <v>105</v>
      </c>
      <c r="C306">
        <v>16</v>
      </c>
      <c r="D306">
        <v>40</v>
      </c>
      <c r="E306">
        <v>5</v>
      </c>
      <c r="F306">
        <v>0</v>
      </c>
      <c r="G306">
        <v>166</v>
      </c>
      <c r="H306">
        <v>166</v>
      </c>
      <c r="J306" s="3">
        <v>43431</v>
      </c>
      <c r="K306">
        <v>399</v>
      </c>
      <c r="L306">
        <v>260</v>
      </c>
      <c r="M306">
        <v>93</v>
      </c>
      <c r="N306">
        <v>99</v>
      </c>
      <c r="O306">
        <v>38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889</v>
      </c>
      <c r="Y306">
        <v>858.5</v>
      </c>
    </row>
    <row r="307" spans="1:25" ht="14.25" customHeight="1" x14ac:dyDescent="0.35">
      <c r="A307" s="3">
        <v>43438</v>
      </c>
      <c r="B307">
        <v>111</v>
      </c>
      <c r="C307">
        <v>16</v>
      </c>
      <c r="D307">
        <v>33</v>
      </c>
      <c r="E307">
        <v>4</v>
      </c>
      <c r="F307">
        <v>0</v>
      </c>
      <c r="G307">
        <v>164</v>
      </c>
      <c r="H307">
        <v>166</v>
      </c>
      <c r="J307" s="3">
        <v>43438</v>
      </c>
      <c r="K307">
        <v>391</v>
      </c>
      <c r="L307">
        <v>261</v>
      </c>
      <c r="M307">
        <v>78</v>
      </c>
      <c r="N307">
        <v>94</v>
      </c>
      <c r="O307">
        <v>42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866</v>
      </c>
      <c r="Y307">
        <v>858.5</v>
      </c>
    </row>
    <row r="308" spans="1:25" ht="14.25" customHeight="1" x14ac:dyDescent="0.35">
      <c r="A308" s="3">
        <v>43445</v>
      </c>
      <c r="B308">
        <v>112</v>
      </c>
      <c r="C308">
        <v>16</v>
      </c>
      <c r="D308">
        <v>41</v>
      </c>
      <c r="E308">
        <v>4</v>
      </c>
      <c r="F308">
        <v>0</v>
      </c>
      <c r="G308">
        <v>173</v>
      </c>
      <c r="H308">
        <v>166</v>
      </c>
      <c r="J308" s="3">
        <v>43445</v>
      </c>
      <c r="K308">
        <v>400</v>
      </c>
      <c r="L308">
        <v>264</v>
      </c>
      <c r="M308">
        <v>85</v>
      </c>
      <c r="N308">
        <v>91</v>
      </c>
      <c r="O308">
        <v>42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882</v>
      </c>
      <c r="Y308">
        <v>858.5</v>
      </c>
    </row>
    <row r="309" spans="1:25" ht="14.25" customHeight="1" x14ac:dyDescent="0.35">
      <c r="A309" s="3">
        <v>43452</v>
      </c>
      <c r="B309">
        <v>106</v>
      </c>
      <c r="C309">
        <v>16</v>
      </c>
      <c r="D309">
        <v>32</v>
      </c>
      <c r="E309">
        <v>4</v>
      </c>
      <c r="F309">
        <v>0</v>
      </c>
      <c r="G309">
        <v>158</v>
      </c>
      <c r="H309">
        <v>166</v>
      </c>
      <c r="J309" s="3">
        <v>43452</v>
      </c>
      <c r="K309">
        <v>392</v>
      </c>
      <c r="L309">
        <v>263</v>
      </c>
      <c r="M309">
        <v>231</v>
      </c>
      <c r="N309">
        <v>97</v>
      </c>
      <c r="O309">
        <v>41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1024</v>
      </c>
      <c r="Y309">
        <v>858.5</v>
      </c>
    </row>
    <row r="310" spans="1:25" ht="14.25" customHeight="1" x14ac:dyDescent="0.35">
      <c r="A310" s="3">
        <v>43459</v>
      </c>
      <c r="B310">
        <v>101</v>
      </c>
      <c r="C310">
        <v>15</v>
      </c>
      <c r="D310">
        <v>29</v>
      </c>
      <c r="E310">
        <v>4</v>
      </c>
      <c r="F310">
        <v>0</v>
      </c>
      <c r="G310">
        <v>149</v>
      </c>
      <c r="H310">
        <v>166</v>
      </c>
      <c r="J310" s="3">
        <v>43459</v>
      </c>
      <c r="K310">
        <v>375</v>
      </c>
      <c r="L310">
        <v>250</v>
      </c>
      <c r="M310">
        <v>231</v>
      </c>
      <c r="N310">
        <v>82</v>
      </c>
      <c r="O310">
        <v>36</v>
      </c>
      <c r="P310">
        <v>14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988</v>
      </c>
      <c r="Y310">
        <v>858.5</v>
      </c>
    </row>
    <row r="311" spans="1:25" ht="14.25" customHeight="1" x14ac:dyDescent="0.35">
      <c r="A311" s="3">
        <v>43466</v>
      </c>
      <c r="B311">
        <v>104</v>
      </c>
      <c r="C311">
        <v>15</v>
      </c>
      <c r="D311">
        <v>21</v>
      </c>
      <c r="E311">
        <v>4</v>
      </c>
      <c r="F311">
        <v>0</v>
      </c>
      <c r="G311">
        <v>144</v>
      </c>
      <c r="H311">
        <v>166</v>
      </c>
      <c r="J311" s="3">
        <v>43466</v>
      </c>
      <c r="K311">
        <v>359</v>
      </c>
      <c r="L311">
        <v>248</v>
      </c>
      <c r="M311">
        <v>229</v>
      </c>
      <c r="N311">
        <v>83</v>
      </c>
      <c r="O311">
        <v>36</v>
      </c>
      <c r="P311">
        <v>14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969</v>
      </c>
      <c r="Y311">
        <v>858.5</v>
      </c>
    </row>
    <row r="312" spans="1:25" ht="14.25" customHeight="1" x14ac:dyDescent="0.35">
      <c r="A312" s="3">
        <v>43473</v>
      </c>
      <c r="B312">
        <v>110</v>
      </c>
      <c r="C312">
        <v>16</v>
      </c>
      <c r="D312">
        <v>21</v>
      </c>
      <c r="E312">
        <v>4</v>
      </c>
      <c r="F312">
        <v>0</v>
      </c>
      <c r="G312">
        <v>151</v>
      </c>
      <c r="H312">
        <v>166</v>
      </c>
      <c r="J312" s="3">
        <v>43473</v>
      </c>
      <c r="K312">
        <v>403</v>
      </c>
      <c r="L312">
        <v>247</v>
      </c>
      <c r="M312">
        <v>236</v>
      </c>
      <c r="N312">
        <v>85</v>
      </c>
      <c r="O312">
        <v>41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1012</v>
      </c>
      <c r="Y312">
        <v>858.5</v>
      </c>
    </row>
    <row r="313" spans="1:25" ht="14.25" customHeight="1" x14ac:dyDescent="0.35">
      <c r="A313" s="3">
        <v>43480</v>
      </c>
      <c r="B313">
        <v>109</v>
      </c>
      <c r="C313">
        <v>13</v>
      </c>
      <c r="D313">
        <v>28</v>
      </c>
      <c r="E313">
        <v>4</v>
      </c>
      <c r="F313">
        <v>0</v>
      </c>
      <c r="G313">
        <v>154</v>
      </c>
      <c r="H313">
        <v>166</v>
      </c>
      <c r="J313" s="3">
        <v>43480</v>
      </c>
      <c r="K313">
        <v>405</v>
      </c>
      <c r="L313">
        <v>259</v>
      </c>
      <c r="M313">
        <v>234</v>
      </c>
      <c r="N313">
        <v>99</v>
      </c>
      <c r="O313">
        <v>41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1038</v>
      </c>
      <c r="Y313">
        <v>858.5</v>
      </c>
    </row>
    <row r="314" spans="1:25" ht="14.25" customHeight="1" x14ac:dyDescent="0.35">
      <c r="A314" s="3">
        <v>43487</v>
      </c>
      <c r="B314">
        <v>104</v>
      </c>
      <c r="C314">
        <v>12</v>
      </c>
      <c r="D314">
        <v>29</v>
      </c>
      <c r="E314">
        <v>4</v>
      </c>
      <c r="F314">
        <v>0</v>
      </c>
      <c r="G314">
        <v>149</v>
      </c>
      <c r="H314">
        <v>166</v>
      </c>
      <c r="J314" s="3">
        <v>43487</v>
      </c>
      <c r="K314">
        <v>439</v>
      </c>
      <c r="L314">
        <v>254</v>
      </c>
      <c r="M314">
        <v>218</v>
      </c>
      <c r="N314">
        <v>97</v>
      </c>
      <c r="O314">
        <v>40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1048</v>
      </c>
      <c r="Y314">
        <v>858.5</v>
      </c>
    </row>
    <row r="315" spans="1:25" ht="14.25" customHeight="1" x14ac:dyDescent="0.35">
      <c r="A315" s="3">
        <v>43494</v>
      </c>
      <c r="B315">
        <v>107</v>
      </c>
      <c r="C315">
        <v>15</v>
      </c>
      <c r="D315">
        <v>25</v>
      </c>
      <c r="E315">
        <v>6</v>
      </c>
      <c r="F315">
        <v>0</v>
      </c>
      <c r="G315">
        <v>153</v>
      </c>
      <c r="H315">
        <v>166</v>
      </c>
      <c r="J315" s="3">
        <v>43494</v>
      </c>
      <c r="K315">
        <v>433</v>
      </c>
      <c r="L315">
        <v>262</v>
      </c>
      <c r="M315">
        <v>236</v>
      </c>
      <c r="N315">
        <v>90</v>
      </c>
      <c r="O315">
        <v>44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1065</v>
      </c>
      <c r="Y315">
        <v>858.5</v>
      </c>
    </row>
    <row r="316" spans="1:25" ht="14.25" customHeight="1" x14ac:dyDescent="0.35">
      <c r="A316" s="3">
        <v>43501</v>
      </c>
      <c r="B316">
        <v>100</v>
      </c>
      <c r="C316">
        <v>15</v>
      </c>
      <c r="D316">
        <v>20</v>
      </c>
      <c r="E316">
        <v>6</v>
      </c>
      <c r="F316">
        <v>0</v>
      </c>
      <c r="G316">
        <v>141</v>
      </c>
      <c r="H316">
        <v>166</v>
      </c>
      <c r="J316" s="3">
        <v>43501</v>
      </c>
      <c r="K316">
        <v>414</v>
      </c>
      <c r="L316">
        <v>257</v>
      </c>
      <c r="M316">
        <v>213</v>
      </c>
      <c r="N316">
        <v>93</v>
      </c>
      <c r="O316">
        <v>36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1013</v>
      </c>
      <c r="Y316">
        <v>858.5</v>
      </c>
    </row>
    <row r="317" spans="1:25" ht="14.25" customHeight="1" x14ac:dyDescent="0.35">
      <c r="A317" s="3">
        <v>43508</v>
      </c>
      <c r="B317">
        <v>107</v>
      </c>
      <c r="C317">
        <v>12</v>
      </c>
      <c r="D317">
        <v>20</v>
      </c>
      <c r="E317">
        <v>7</v>
      </c>
      <c r="F317">
        <v>0</v>
      </c>
      <c r="G317">
        <v>146</v>
      </c>
      <c r="H317">
        <v>166</v>
      </c>
      <c r="J317" s="3">
        <v>43508</v>
      </c>
      <c r="K317">
        <v>428</v>
      </c>
      <c r="L317">
        <v>264</v>
      </c>
      <c r="M317">
        <v>209</v>
      </c>
      <c r="N317">
        <v>102</v>
      </c>
      <c r="O317">
        <v>40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1043</v>
      </c>
      <c r="Y317">
        <v>858.5</v>
      </c>
    </row>
    <row r="318" spans="1:25" ht="14.25" customHeight="1" x14ac:dyDescent="0.35">
      <c r="A318" s="3">
        <v>43515</v>
      </c>
      <c r="B318">
        <v>108</v>
      </c>
      <c r="C318">
        <v>16</v>
      </c>
      <c r="D318">
        <v>20</v>
      </c>
      <c r="E318">
        <v>6</v>
      </c>
      <c r="F318">
        <v>0</v>
      </c>
      <c r="G318">
        <v>150</v>
      </c>
      <c r="H318">
        <v>166</v>
      </c>
      <c r="J318" s="3">
        <v>43515</v>
      </c>
      <c r="K318">
        <v>444</v>
      </c>
      <c r="L318">
        <v>250</v>
      </c>
      <c r="M318">
        <v>203</v>
      </c>
      <c r="N318">
        <v>101</v>
      </c>
      <c r="O318">
        <v>43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1041</v>
      </c>
      <c r="Y318">
        <v>858.5</v>
      </c>
    </row>
    <row r="319" spans="1:25" ht="14.25" customHeight="1" x14ac:dyDescent="0.35">
      <c r="A319" s="3">
        <v>43522</v>
      </c>
      <c r="B319">
        <v>104</v>
      </c>
      <c r="C319">
        <v>16</v>
      </c>
      <c r="D319">
        <v>18</v>
      </c>
      <c r="E319">
        <v>8</v>
      </c>
      <c r="F319">
        <v>0</v>
      </c>
      <c r="G319">
        <v>146</v>
      </c>
      <c r="H319">
        <v>166</v>
      </c>
      <c r="J319" s="3">
        <v>43522</v>
      </c>
      <c r="K319">
        <v>441</v>
      </c>
      <c r="L319">
        <v>246</v>
      </c>
      <c r="M319">
        <v>196</v>
      </c>
      <c r="N319">
        <v>99</v>
      </c>
      <c r="O319">
        <v>34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1016</v>
      </c>
      <c r="Y319">
        <v>858.5</v>
      </c>
    </row>
    <row r="320" spans="1:25" ht="14.25" customHeight="1" x14ac:dyDescent="0.35">
      <c r="A320" s="3">
        <v>43529</v>
      </c>
      <c r="B320">
        <v>91</v>
      </c>
      <c r="C320">
        <v>15</v>
      </c>
      <c r="D320">
        <v>13</v>
      </c>
      <c r="E320">
        <v>6</v>
      </c>
      <c r="F320">
        <v>0</v>
      </c>
      <c r="G320">
        <v>125</v>
      </c>
      <c r="H320">
        <v>166</v>
      </c>
      <c r="J320" s="3">
        <v>43529</v>
      </c>
      <c r="K320">
        <v>425</v>
      </c>
      <c r="L320">
        <v>244</v>
      </c>
      <c r="M320">
        <v>195</v>
      </c>
      <c r="N320">
        <v>84</v>
      </c>
      <c r="O320">
        <v>37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985</v>
      </c>
      <c r="Y320">
        <v>858.5</v>
      </c>
    </row>
    <row r="321" spans="1:25" ht="14.25" customHeight="1" x14ac:dyDescent="0.35">
      <c r="A321" s="3">
        <v>43536</v>
      </c>
      <c r="B321">
        <v>98</v>
      </c>
      <c r="C321">
        <v>15</v>
      </c>
      <c r="D321">
        <v>0</v>
      </c>
      <c r="E321">
        <v>6</v>
      </c>
      <c r="F321">
        <v>0</v>
      </c>
      <c r="G321">
        <v>119</v>
      </c>
      <c r="H321">
        <v>166</v>
      </c>
      <c r="J321" s="3">
        <v>43536</v>
      </c>
      <c r="K321">
        <v>398</v>
      </c>
      <c r="L321">
        <v>264</v>
      </c>
      <c r="M321">
        <v>189</v>
      </c>
      <c r="N321">
        <v>99</v>
      </c>
      <c r="O321">
        <v>36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986</v>
      </c>
      <c r="Y321">
        <v>858.5</v>
      </c>
    </row>
    <row r="322" spans="1:25" ht="14.25" customHeight="1" x14ac:dyDescent="0.35">
      <c r="A322" s="3">
        <v>43543</v>
      </c>
      <c r="B322">
        <v>96</v>
      </c>
      <c r="C322">
        <v>12</v>
      </c>
      <c r="D322">
        <v>0</v>
      </c>
      <c r="E322">
        <v>3</v>
      </c>
      <c r="F322">
        <v>0</v>
      </c>
      <c r="G322">
        <v>111</v>
      </c>
      <c r="H322">
        <v>166</v>
      </c>
      <c r="J322" s="3">
        <v>43543</v>
      </c>
      <c r="K322">
        <v>403</v>
      </c>
      <c r="L322">
        <v>266</v>
      </c>
      <c r="M322">
        <v>191</v>
      </c>
      <c r="N322">
        <v>96</v>
      </c>
      <c r="O322">
        <v>38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994</v>
      </c>
      <c r="Y322">
        <v>858.5</v>
      </c>
    </row>
    <row r="323" spans="1:25" ht="14.25" customHeight="1" x14ac:dyDescent="0.35">
      <c r="A323" s="3">
        <v>43550</v>
      </c>
      <c r="B323">
        <v>92</v>
      </c>
      <c r="C323">
        <v>13</v>
      </c>
      <c r="D323">
        <v>0</v>
      </c>
      <c r="E323">
        <v>5</v>
      </c>
      <c r="F323">
        <v>0</v>
      </c>
      <c r="G323">
        <v>110</v>
      </c>
      <c r="H323">
        <v>166</v>
      </c>
      <c r="J323" s="3">
        <v>43550</v>
      </c>
      <c r="K323">
        <v>398</v>
      </c>
      <c r="L323">
        <v>266</v>
      </c>
      <c r="M323">
        <v>184</v>
      </c>
      <c r="N323">
        <v>94</v>
      </c>
      <c r="O323">
        <v>36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978</v>
      </c>
      <c r="Y323">
        <v>858.5</v>
      </c>
    </row>
    <row r="324" spans="1:25" ht="14.25" customHeight="1" x14ac:dyDescent="0.35">
      <c r="A324" s="3">
        <v>43557</v>
      </c>
      <c r="B324">
        <v>88</v>
      </c>
      <c r="C324">
        <v>14</v>
      </c>
      <c r="D324">
        <v>0</v>
      </c>
      <c r="E324">
        <v>6</v>
      </c>
      <c r="F324">
        <v>0</v>
      </c>
      <c r="G324">
        <v>108</v>
      </c>
      <c r="H324">
        <v>166</v>
      </c>
      <c r="J324" s="3">
        <v>43557</v>
      </c>
      <c r="K324">
        <v>382</v>
      </c>
      <c r="L324">
        <v>252</v>
      </c>
      <c r="M324">
        <v>162</v>
      </c>
      <c r="N324">
        <v>85</v>
      </c>
      <c r="O324">
        <v>34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915</v>
      </c>
      <c r="Y324">
        <v>858.5</v>
      </c>
    </row>
    <row r="325" spans="1:25" ht="14.25" customHeight="1" x14ac:dyDescent="0.35">
      <c r="A325" s="3">
        <v>43564</v>
      </c>
      <c r="B325">
        <v>88</v>
      </c>
      <c r="C325">
        <v>13</v>
      </c>
      <c r="D325">
        <v>0</v>
      </c>
      <c r="E325">
        <v>7</v>
      </c>
      <c r="F325">
        <v>0</v>
      </c>
      <c r="G325">
        <v>108</v>
      </c>
      <c r="H325">
        <v>166</v>
      </c>
      <c r="J325" s="3">
        <v>43564</v>
      </c>
      <c r="K325">
        <v>404</v>
      </c>
      <c r="L325">
        <v>263</v>
      </c>
      <c r="M325">
        <v>164</v>
      </c>
      <c r="N325">
        <v>84</v>
      </c>
      <c r="O325">
        <v>35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950</v>
      </c>
      <c r="Y325">
        <v>858.5</v>
      </c>
    </row>
    <row r="326" spans="1:25" ht="14.25" customHeight="1" x14ac:dyDescent="0.35">
      <c r="A326" s="3">
        <v>43571</v>
      </c>
      <c r="B326">
        <v>90</v>
      </c>
      <c r="C326">
        <v>14</v>
      </c>
      <c r="D326">
        <v>0</v>
      </c>
      <c r="E326">
        <v>8</v>
      </c>
      <c r="F326">
        <v>0</v>
      </c>
      <c r="G326">
        <v>112</v>
      </c>
      <c r="H326">
        <v>166</v>
      </c>
      <c r="J326" s="3">
        <v>43571</v>
      </c>
      <c r="K326">
        <v>403</v>
      </c>
      <c r="L326">
        <v>260</v>
      </c>
      <c r="M326">
        <v>159</v>
      </c>
      <c r="N326">
        <v>83</v>
      </c>
      <c r="O326">
        <v>41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946</v>
      </c>
      <c r="Y326">
        <v>858.5</v>
      </c>
    </row>
    <row r="327" spans="1:25" ht="14.25" customHeight="1" x14ac:dyDescent="0.35">
      <c r="A327" s="3">
        <v>43578</v>
      </c>
      <c r="B327">
        <v>87</v>
      </c>
      <c r="C327">
        <v>10</v>
      </c>
      <c r="D327">
        <v>0</v>
      </c>
      <c r="E327">
        <v>8</v>
      </c>
      <c r="F327">
        <v>0</v>
      </c>
      <c r="G327">
        <v>105</v>
      </c>
      <c r="H327">
        <v>166</v>
      </c>
      <c r="J327" s="3">
        <v>43578</v>
      </c>
      <c r="K327">
        <v>396</v>
      </c>
      <c r="L327">
        <v>258</v>
      </c>
      <c r="M327">
        <v>158</v>
      </c>
      <c r="N327">
        <v>87</v>
      </c>
      <c r="O327">
        <v>40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939</v>
      </c>
      <c r="Y327">
        <v>858.5</v>
      </c>
    </row>
    <row r="328" spans="1:25" ht="14.25" customHeight="1" x14ac:dyDescent="0.35">
      <c r="A328" s="3">
        <v>43585</v>
      </c>
      <c r="B328">
        <v>79</v>
      </c>
      <c r="C328">
        <v>12</v>
      </c>
      <c r="D328">
        <v>0</v>
      </c>
      <c r="E328">
        <v>8</v>
      </c>
      <c r="F328">
        <v>0</v>
      </c>
      <c r="G328">
        <v>99</v>
      </c>
      <c r="H328">
        <v>166</v>
      </c>
      <c r="J328" s="3">
        <v>43585</v>
      </c>
      <c r="K328">
        <v>401</v>
      </c>
      <c r="L328">
        <v>269</v>
      </c>
      <c r="M328">
        <v>154</v>
      </c>
      <c r="N328">
        <v>95</v>
      </c>
      <c r="O328">
        <v>37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956</v>
      </c>
      <c r="Y328">
        <v>858.5</v>
      </c>
    </row>
    <row r="329" spans="1:25" ht="14.25" customHeight="1" x14ac:dyDescent="0.35">
      <c r="A329" s="3">
        <v>43592</v>
      </c>
      <c r="B329">
        <v>78</v>
      </c>
      <c r="C329">
        <v>15</v>
      </c>
      <c r="D329">
        <v>0</v>
      </c>
      <c r="E329">
        <v>6</v>
      </c>
      <c r="F329">
        <v>0</v>
      </c>
      <c r="G329">
        <v>99</v>
      </c>
      <c r="H329">
        <v>166</v>
      </c>
      <c r="J329" s="3">
        <v>43592</v>
      </c>
      <c r="K329">
        <v>374</v>
      </c>
      <c r="L329">
        <v>244</v>
      </c>
      <c r="M329">
        <v>142</v>
      </c>
      <c r="N329">
        <v>82</v>
      </c>
      <c r="O329">
        <v>40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882</v>
      </c>
      <c r="Y329">
        <v>858.5</v>
      </c>
    </row>
    <row r="330" spans="1:25" ht="14.25" customHeight="1" x14ac:dyDescent="0.35">
      <c r="A330" s="3">
        <v>43599</v>
      </c>
      <c r="B330">
        <v>86</v>
      </c>
      <c r="C330">
        <v>11</v>
      </c>
      <c r="D330">
        <v>0</v>
      </c>
      <c r="E330">
        <v>6</v>
      </c>
      <c r="F330">
        <v>0</v>
      </c>
      <c r="G330">
        <v>103</v>
      </c>
      <c r="H330">
        <v>166</v>
      </c>
      <c r="J330" s="3">
        <v>43599</v>
      </c>
      <c r="K330">
        <v>374</v>
      </c>
      <c r="L330">
        <v>241</v>
      </c>
      <c r="M330">
        <v>138</v>
      </c>
      <c r="N330">
        <v>84</v>
      </c>
      <c r="O330">
        <v>33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870</v>
      </c>
      <c r="Y330">
        <v>858.5</v>
      </c>
    </row>
    <row r="331" spans="1:25" ht="14.25" customHeight="1" x14ac:dyDescent="0.35">
      <c r="A331" s="3">
        <v>43606</v>
      </c>
      <c r="B331">
        <v>80</v>
      </c>
      <c r="C331">
        <v>13</v>
      </c>
      <c r="D331">
        <v>0</v>
      </c>
      <c r="E331">
        <v>7</v>
      </c>
      <c r="F331">
        <v>0</v>
      </c>
      <c r="G331">
        <v>100</v>
      </c>
      <c r="H331">
        <v>166</v>
      </c>
      <c r="J331" s="3">
        <v>43606</v>
      </c>
      <c r="K331">
        <v>382</v>
      </c>
      <c r="L331">
        <v>241</v>
      </c>
      <c r="M331">
        <v>119</v>
      </c>
      <c r="N331">
        <v>88</v>
      </c>
      <c r="O331">
        <v>38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868</v>
      </c>
      <c r="Y331">
        <v>858.5</v>
      </c>
    </row>
    <row r="332" spans="1:25" ht="14.25" customHeight="1" x14ac:dyDescent="0.35">
      <c r="A332" s="3">
        <v>43613</v>
      </c>
      <c r="B332">
        <v>89</v>
      </c>
      <c r="C332">
        <v>12</v>
      </c>
      <c r="D332">
        <v>0</v>
      </c>
      <c r="E332">
        <v>8</v>
      </c>
      <c r="F332">
        <v>0</v>
      </c>
      <c r="G332">
        <v>109</v>
      </c>
      <c r="H332">
        <v>166</v>
      </c>
      <c r="J332" s="3">
        <v>43613</v>
      </c>
      <c r="K332">
        <v>384</v>
      </c>
      <c r="L332">
        <v>243</v>
      </c>
      <c r="M332">
        <v>108</v>
      </c>
      <c r="N332">
        <v>91</v>
      </c>
      <c r="O332">
        <v>34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860</v>
      </c>
      <c r="Y332">
        <v>858.5</v>
      </c>
    </row>
    <row r="333" spans="1:25" ht="14.25" customHeight="1" x14ac:dyDescent="0.35">
      <c r="A333" s="3">
        <v>43620</v>
      </c>
      <c r="B333">
        <v>86</v>
      </c>
      <c r="C333">
        <v>12</v>
      </c>
      <c r="D333">
        <v>0</v>
      </c>
      <c r="E333">
        <v>7</v>
      </c>
      <c r="F333">
        <v>0</v>
      </c>
      <c r="G333">
        <v>105</v>
      </c>
      <c r="H333">
        <v>166</v>
      </c>
      <c r="J333" s="3">
        <v>43620</v>
      </c>
      <c r="K333">
        <v>359</v>
      </c>
      <c r="L333">
        <v>230</v>
      </c>
      <c r="M333">
        <v>81</v>
      </c>
      <c r="N333">
        <v>92</v>
      </c>
      <c r="O333">
        <v>33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795</v>
      </c>
      <c r="Y333">
        <v>858.5</v>
      </c>
    </row>
    <row r="334" spans="1:25" ht="14.25" customHeight="1" x14ac:dyDescent="0.35">
      <c r="A334" s="3">
        <v>43627</v>
      </c>
      <c r="B334">
        <v>87</v>
      </c>
      <c r="C334">
        <v>14</v>
      </c>
      <c r="D334">
        <v>0</v>
      </c>
      <c r="E334">
        <v>6</v>
      </c>
      <c r="F334">
        <v>0</v>
      </c>
      <c r="G334">
        <v>107</v>
      </c>
      <c r="H334">
        <v>166</v>
      </c>
      <c r="J334" s="3">
        <v>43627</v>
      </c>
      <c r="K334">
        <v>374</v>
      </c>
      <c r="L334">
        <v>234</v>
      </c>
      <c r="M334">
        <v>72</v>
      </c>
      <c r="N334">
        <v>97</v>
      </c>
      <c r="O334">
        <v>36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813</v>
      </c>
      <c r="Y334">
        <v>858.5</v>
      </c>
    </row>
    <row r="335" spans="1:25" ht="14.25" customHeight="1" x14ac:dyDescent="0.35">
      <c r="A335" s="3">
        <v>43634</v>
      </c>
      <c r="B335">
        <v>92</v>
      </c>
      <c r="C335">
        <v>16</v>
      </c>
      <c r="D335">
        <v>0</v>
      </c>
      <c r="E335">
        <v>8</v>
      </c>
      <c r="F335">
        <v>0</v>
      </c>
      <c r="G335">
        <v>116</v>
      </c>
      <c r="H335">
        <v>166</v>
      </c>
      <c r="J335" s="3">
        <v>43634</v>
      </c>
      <c r="K335">
        <v>377</v>
      </c>
      <c r="L335">
        <v>247</v>
      </c>
      <c r="M335">
        <v>69</v>
      </c>
      <c r="N335">
        <v>88</v>
      </c>
      <c r="O335">
        <v>36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817</v>
      </c>
      <c r="Y335">
        <v>858.5</v>
      </c>
    </row>
    <row r="336" spans="1:25" ht="14.25" customHeight="1" x14ac:dyDescent="0.35">
      <c r="A336" s="3">
        <v>43641</v>
      </c>
      <c r="B336">
        <v>96</v>
      </c>
      <c r="C336">
        <v>15</v>
      </c>
      <c r="D336">
        <v>0</v>
      </c>
      <c r="E336">
        <v>8</v>
      </c>
      <c r="F336">
        <v>0</v>
      </c>
      <c r="G336">
        <v>119</v>
      </c>
      <c r="H336">
        <v>166</v>
      </c>
      <c r="J336" s="3">
        <v>43641</v>
      </c>
      <c r="K336">
        <v>383</v>
      </c>
      <c r="L336">
        <v>222</v>
      </c>
      <c r="M336">
        <v>73</v>
      </c>
      <c r="N336">
        <v>93</v>
      </c>
      <c r="O336">
        <v>37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808</v>
      </c>
      <c r="Y336">
        <v>858.5</v>
      </c>
    </row>
    <row r="337" spans="1:25" ht="14.25" customHeight="1" x14ac:dyDescent="0.35">
      <c r="A337" s="3">
        <v>43648</v>
      </c>
      <c r="B337">
        <v>93</v>
      </c>
      <c r="C337">
        <v>13</v>
      </c>
      <c r="D337">
        <v>0</v>
      </c>
      <c r="E337">
        <v>3</v>
      </c>
      <c r="F337">
        <v>0</v>
      </c>
      <c r="G337">
        <v>109</v>
      </c>
      <c r="H337">
        <v>166</v>
      </c>
      <c r="J337" s="3">
        <v>43648</v>
      </c>
      <c r="K337">
        <v>328</v>
      </c>
      <c r="L337">
        <v>242</v>
      </c>
      <c r="M337">
        <v>72</v>
      </c>
      <c r="N337">
        <v>87</v>
      </c>
      <c r="O337">
        <v>30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759</v>
      </c>
      <c r="Y337">
        <v>858.5</v>
      </c>
    </row>
    <row r="338" spans="1:25" ht="14.25" customHeight="1" x14ac:dyDescent="0.35">
      <c r="A338" s="3">
        <v>43655</v>
      </c>
      <c r="B338">
        <v>99</v>
      </c>
      <c r="C338">
        <v>16</v>
      </c>
      <c r="D338">
        <v>0</v>
      </c>
      <c r="E338">
        <v>3</v>
      </c>
      <c r="F338">
        <v>0</v>
      </c>
      <c r="G338">
        <v>118</v>
      </c>
      <c r="H338">
        <v>166</v>
      </c>
      <c r="J338" s="3">
        <v>43655</v>
      </c>
      <c r="K338">
        <v>380</v>
      </c>
      <c r="L338">
        <v>242</v>
      </c>
      <c r="M338">
        <v>73</v>
      </c>
      <c r="N338">
        <v>94</v>
      </c>
      <c r="O338">
        <v>36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825</v>
      </c>
      <c r="Y338">
        <v>858.5</v>
      </c>
    </row>
    <row r="339" spans="1:25" ht="14.25" customHeight="1" x14ac:dyDescent="0.35">
      <c r="A339" s="3">
        <v>43662</v>
      </c>
      <c r="B339">
        <v>101</v>
      </c>
      <c r="C339">
        <v>13</v>
      </c>
      <c r="D339">
        <v>0</v>
      </c>
      <c r="E339">
        <v>4</v>
      </c>
      <c r="F339">
        <v>0</v>
      </c>
      <c r="G339">
        <v>118</v>
      </c>
      <c r="H339">
        <v>166</v>
      </c>
      <c r="J339" s="3">
        <v>43662</v>
      </c>
      <c r="K339">
        <v>391</v>
      </c>
      <c r="L339">
        <v>247</v>
      </c>
      <c r="M339">
        <v>71</v>
      </c>
      <c r="N339">
        <v>88</v>
      </c>
      <c r="O339">
        <v>39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836</v>
      </c>
      <c r="Y339">
        <v>858.5</v>
      </c>
    </row>
    <row r="340" spans="1:25" ht="14.25" customHeight="1" x14ac:dyDescent="0.35">
      <c r="A340" s="3">
        <v>43669</v>
      </c>
      <c r="B340">
        <v>103</v>
      </c>
      <c r="C340">
        <v>15</v>
      </c>
      <c r="D340">
        <v>0</v>
      </c>
      <c r="E340">
        <v>4</v>
      </c>
      <c r="F340">
        <v>0</v>
      </c>
      <c r="G340">
        <v>122</v>
      </c>
      <c r="H340">
        <v>166</v>
      </c>
      <c r="J340" s="3">
        <v>43669</v>
      </c>
      <c r="K340">
        <v>388</v>
      </c>
      <c r="L340">
        <v>243</v>
      </c>
      <c r="M340">
        <v>70</v>
      </c>
      <c r="N340">
        <v>97</v>
      </c>
      <c r="O340">
        <v>35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833</v>
      </c>
      <c r="Y340">
        <v>858.5</v>
      </c>
    </row>
    <row r="341" spans="1:25" ht="14.25" customHeight="1" x14ac:dyDescent="0.35">
      <c r="A341" s="3">
        <v>43676</v>
      </c>
      <c r="B341">
        <v>110</v>
      </c>
      <c r="C341">
        <v>15</v>
      </c>
      <c r="D341">
        <v>0</v>
      </c>
      <c r="E341">
        <v>4</v>
      </c>
      <c r="F341">
        <v>0</v>
      </c>
      <c r="G341">
        <v>129</v>
      </c>
      <c r="H341">
        <v>166</v>
      </c>
      <c r="J341" s="3">
        <v>43676</v>
      </c>
      <c r="K341">
        <v>388</v>
      </c>
      <c r="L341">
        <v>245</v>
      </c>
      <c r="M341">
        <v>68</v>
      </c>
      <c r="N341">
        <v>96</v>
      </c>
      <c r="O341">
        <v>39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836</v>
      </c>
      <c r="Y341">
        <v>858.5</v>
      </c>
    </row>
    <row r="342" spans="1:25" ht="14.25" customHeight="1" x14ac:dyDescent="0.35">
      <c r="A342" s="3">
        <v>43683</v>
      </c>
      <c r="B342">
        <v>105</v>
      </c>
      <c r="C342">
        <v>14</v>
      </c>
      <c r="D342">
        <v>0</v>
      </c>
      <c r="E342">
        <v>3</v>
      </c>
      <c r="F342">
        <v>0</v>
      </c>
      <c r="G342">
        <v>122</v>
      </c>
      <c r="H342">
        <v>166</v>
      </c>
      <c r="J342" s="3">
        <v>43683</v>
      </c>
      <c r="K342">
        <v>374</v>
      </c>
      <c r="L342">
        <v>245</v>
      </c>
      <c r="M342">
        <v>63</v>
      </c>
      <c r="N342">
        <v>85</v>
      </c>
      <c r="O342">
        <v>37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804</v>
      </c>
      <c r="Y342">
        <v>858.5</v>
      </c>
    </row>
    <row r="343" spans="1:25" ht="14.25" customHeight="1" x14ac:dyDescent="0.35">
      <c r="A343" s="3">
        <v>43690</v>
      </c>
      <c r="B343">
        <v>107</v>
      </c>
      <c r="C343">
        <v>16</v>
      </c>
      <c r="D343">
        <v>0</v>
      </c>
      <c r="E343">
        <v>3</v>
      </c>
      <c r="F343">
        <v>0</v>
      </c>
      <c r="G343">
        <v>126</v>
      </c>
      <c r="H343">
        <v>166</v>
      </c>
      <c r="J343" s="3">
        <v>43690</v>
      </c>
      <c r="K343">
        <v>389</v>
      </c>
      <c r="L343">
        <v>247</v>
      </c>
      <c r="M343">
        <v>72</v>
      </c>
      <c r="N343">
        <v>71</v>
      </c>
      <c r="O343">
        <v>37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816</v>
      </c>
      <c r="Y343">
        <v>858.5</v>
      </c>
    </row>
    <row r="344" spans="1:25" ht="14.25" customHeight="1" x14ac:dyDescent="0.35">
      <c r="A344" s="3">
        <v>43697</v>
      </c>
      <c r="B344">
        <v>108</v>
      </c>
      <c r="C344">
        <v>13</v>
      </c>
      <c r="D344">
        <v>14</v>
      </c>
      <c r="E344">
        <v>5</v>
      </c>
      <c r="F344">
        <v>0</v>
      </c>
      <c r="G344">
        <v>140</v>
      </c>
      <c r="H344">
        <v>166</v>
      </c>
      <c r="J344" s="3">
        <v>43697</v>
      </c>
      <c r="K344">
        <v>389</v>
      </c>
      <c r="L344">
        <v>245</v>
      </c>
      <c r="M344">
        <v>71</v>
      </c>
      <c r="N344">
        <v>89</v>
      </c>
      <c r="O344">
        <v>39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833</v>
      </c>
      <c r="Y344">
        <v>858.5</v>
      </c>
    </row>
    <row r="345" spans="1:25" ht="14.25" customHeight="1" x14ac:dyDescent="0.35">
      <c r="A345" s="3">
        <v>43704</v>
      </c>
      <c r="B345">
        <v>109</v>
      </c>
      <c r="C345">
        <v>16</v>
      </c>
      <c r="D345">
        <v>20</v>
      </c>
      <c r="E345">
        <v>5</v>
      </c>
      <c r="F345">
        <v>0</v>
      </c>
      <c r="G345">
        <v>150</v>
      </c>
      <c r="H345">
        <v>166</v>
      </c>
      <c r="J345" s="3">
        <v>43704</v>
      </c>
      <c r="K345">
        <v>388</v>
      </c>
      <c r="L345">
        <v>246</v>
      </c>
      <c r="M345">
        <v>69</v>
      </c>
      <c r="N345">
        <v>88</v>
      </c>
      <c r="O345">
        <v>39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830</v>
      </c>
      <c r="Y345">
        <v>858.5</v>
      </c>
    </row>
    <row r="346" spans="1:25" ht="14.25" customHeight="1" x14ac:dyDescent="0.35">
      <c r="A346" s="3">
        <v>43711</v>
      </c>
      <c r="B346">
        <v>102</v>
      </c>
      <c r="C346">
        <v>14</v>
      </c>
      <c r="D346">
        <v>20</v>
      </c>
      <c r="E346">
        <v>4</v>
      </c>
      <c r="F346">
        <v>0</v>
      </c>
      <c r="G346">
        <v>140</v>
      </c>
      <c r="H346">
        <v>166</v>
      </c>
      <c r="J346" s="3">
        <v>43711</v>
      </c>
      <c r="K346">
        <v>353</v>
      </c>
      <c r="L346">
        <v>233</v>
      </c>
      <c r="M346">
        <v>65</v>
      </c>
      <c r="N346">
        <v>72</v>
      </c>
      <c r="O346">
        <v>33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756</v>
      </c>
      <c r="Y346">
        <v>858.5</v>
      </c>
    </row>
    <row r="347" spans="1:25" ht="14.25" customHeight="1" x14ac:dyDescent="0.35">
      <c r="A347" s="3">
        <v>43718</v>
      </c>
      <c r="B347">
        <v>110</v>
      </c>
      <c r="C347">
        <v>15</v>
      </c>
      <c r="D347">
        <v>20</v>
      </c>
      <c r="E347">
        <v>5</v>
      </c>
      <c r="F347">
        <v>0</v>
      </c>
      <c r="G347">
        <v>150</v>
      </c>
      <c r="H347">
        <v>166</v>
      </c>
      <c r="J347" s="3">
        <v>43718</v>
      </c>
      <c r="K347">
        <v>375</v>
      </c>
      <c r="L347">
        <v>228</v>
      </c>
      <c r="M347">
        <v>69</v>
      </c>
      <c r="N347">
        <v>85</v>
      </c>
      <c r="O347">
        <v>39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796</v>
      </c>
      <c r="Y347">
        <v>858.5</v>
      </c>
    </row>
    <row r="348" spans="1:25" ht="14.25" customHeight="1" x14ac:dyDescent="0.35">
      <c r="A348" s="3">
        <v>43725</v>
      </c>
      <c r="B348">
        <v>105</v>
      </c>
      <c r="C348">
        <v>14</v>
      </c>
      <c r="D348">
        <v>28</v>
      </c>
      <c r="E348">
        <v>5</v>
      </c>
      <c r="F348">
        <v>0</v>
      </c>
      <c r="G348">
        <v>152</v>
      </c>
      <c r="H348">
        <v>166</v>
      </c>
      <c r="J348" s="3">
        <v>43725</v>
      </c>
      <c r="K348">
        <v>387</v>
      </c>
      <c r="L348">
        <v>246</v>
      </c>
      <c r="M348">
        <v>67</v>
      </c>
      <c r="N348">
        <v>85</v>
      </c>
      <c r="O348">
        <v>34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819</v>
      </c>
      <c r="Y348">
        <v>858.5</v>
      </c>
    </row>
    <row r="349" spans="1:25" ht="14.25" customHeight="1" x14ac:dyDescent="0.35">
      <c r="A349" s="3">
        <v>43732</v>
      </c>
      <c r="B349">
        <v>106</v>
      </c>
      <c r="C349">
        <v>14</v>
      </c>
      <c r="D349">
        <v>33</v>
      </c>
      <c r="E349">
        <v>6</v>
      </c>
      <c r="F349">
        <v>0</v>
      </c>
      <c r="G349">
        <v>159</v>
      </c>
      <c r="H349">
        <v>166</v>
      </c>
      <c r="J349" s="3">
        <v>43732</v>
      </c>
      <c r="K349">
        <v>388</v>
      </c>
      <c r="L349">
        <v>240</v>
      </c>
      <c r="M349">
        <v>68</v>
      </c>
      <c r="N349">
        <v>93</v>
      </c>
      <c r="O349">
        <v>39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828</v>
      </c>
      <c r="Y349">
        <v>858.5</v>
      </c>
    </row>
    <row r="350" spans="1:25" ht="14.25" customHeight="1" x14ac:dyDescent="0.35">
      <c r="A350" s="3">
        <v>43739</v>
      </c>
      <c r="B350">
        <v>95</v>
      </c>
      <c r="C350">
        <v>16</v>
      </c>
      <c r="D350">
        <v>33</v>
      </c>
      <c r="E350">
        <v>6</v>
      </c>
      <c r="F350">
        <v>0</v>
      </c>
      <c r="G350">
        <v>150</v>
      </c>
      <c r="H350">
        <v>166</v>
      </c>
      <c r="J350" s="3">
        <v>43739</v>
      </c>
      <c r="K350">
        <v>382</v>
      </c>
      <c r="L350">
        <v>243</v>
      </c>
      <c r="M350">
        <v>60</v>
      </c>
      <c r="N350">
        <v>79</v>
      </c>
      <c r="O350">
        <v>40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804</v>
      </c>
      <c r="Y350">
        <v>858.5</v>
      </c>
    </row>
    <row r="351" spans="1:25" ht="14.25" customHeight="1" x14ac:dyDescent="0.35">
      <c r="A351" s="3">
        <v>43746</v>
      </c>
      <c r="B351">
        <v>101</v>
      </c>
      <c r="C351">
        <v>15</v>
      </c>
      <c r="D351">
        <v>30</v>
      </c>
      <c r="E351">
        <v>6</v>
      </c>
      <c r="F351">
        <v>0</v>
      </c>
      <c r="G351">
        <v>152</v>
      </c>
      <c r="H351">
        <v>166</v>
      </c>
      <c r="J351" s="3">
        <v>43746</v>
      </c>
      <c r="K351">
        <v>398</v>
      </c>
      <c r="L351">
        <v>249</v>
      </c>
      <c r="M351">
        <v>67</v>
      </c>
      <c r="N351">
        <v>92</v>
      </c>
      <c r="O351">
        <v>39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845</v>
      </c>
      <c r="Y351">
        <v>858.5</v>
      </c>
    </row>
    <row r="352" spans="1:25" ht="14.25" customHeight="1" x14ac:dyDescent="0.35">
      <c r="A352" s="3">
        <v>43753</v>
      </c>
      <c r="B352">
        <v>104</v>
      </c>
      <c r="C352">
        <v>17</v>
      </c>
      <c r="D352">
        <v>36</v>
      </c>
      <c r="E352">
        <v>4</v>
      </c>
      <c r="F352">
        <v>0</v>
      </c>
      <c r="G352">
        <v>161</v>
      </c>
      <c r="H352">
        <v>166</v>
      </c>
      <c r="J352" s="3">
        <v>43753</v>
      </c>
      <c r="K352">
        <v>402</v>
      </c>
      <c r="L352">
        <v>248</v>
      </c>
      <c r="M352">
        <v>71</v>
      </c>
      <c r="N352">
        <v>102</v>
      </c>
      <c r="O352">
        <v>39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862</v>
      </c>
      <c r="Y352">
        <v>858.5</v>
      </c>
    </row>
    <row r="353" spans="1:25" ht="14.25" customHeight="1" x14ac:dyDescent="0.35">
      <c r="A353" s="3">
        <v>43760</v>
      </c>
      <c r="B353">
        <v>106</v>
      </c>
      <c r="C353">
        <v>15</v>
      </c>
      <c r="D353">
        <v>32</v>
      </c>
      <c r="E353">
        <v>5</v>
      </c>
      <c r="F353">
        <v>0</v>
      </c>
      <c r="G353">
        <v>158</v>
      </c>
      <c r="H353">
        <v>166</v>
      </c>
      <c r="J353" s="3">
        <v>43760</v>
      </c>
      <c r="K353">
        <v>403</v>
      </c>
      <c r="L353">
        <v>251</v>
      </c>
      <c r="M353">
        <v>66</v>
      </c>
      <c r="N353">
        <v>97</v>
      </c>
      <c r="O353">
        <v>36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853</v>
      </c>
      <c r="Y353">
        <v>858.5</v>
      </c>
    </row>
    <row r="354" spans="1:25" ht="14.25" customHeight="1" x14ac:dyDescent="0.35">
      <c r="A354" s="3">
        <v>43767</v>
      </c>
      <c r="B354">
        <v>106</v>
      </c>
      <c r="C354">
        <v>15</v>
      </c>
      <c r="D354">
        <v>31</v>
      </c>
      <c r="E354">
        <v>4</v>
      </c>
      <c r="F354">
        <v>0</v>
      </c>
      <c r="G354">
        <v>156</v>
      </c>
      <c r="H354">
        <v>166</v>
      </c>
      <c r="J354" s="3">
        <v>43767</v>
      </c>
      <c r="K354">
        <v>402</v>
      </c>
      <c r="L354">
        <v>250</v>
      </c>
      <c r="M354">
        <v>75</v>
      </c>
      <c r="N354">
        <v>102</v>
      </c>
      <c r="O354">
        <v>35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864</v>
      </c>
      <c r="Y354">
        <v>858.5</v>
      </c>
    </row>
    <row r="355" spans="1:25" ht="14.25" customHeight="1" x14ac:dyDescent="0.35">
      <c r="A355" s="3">
        <v>43774</v>
      </c>
      <c r="B355">
        <v>103</v>
      </c>
      <c r="C355">
        <v>14</v>
      </c>
      <c r="D355">
        <v>23</v>
      </c>
      <c r="E355">
        <v>4</v>
      </c>
      <c r="F355">
        <v>0</v>
      </c>
      <c r="G355">
        <v>144</v>
      </c>
      <c r="H355">
        <v>166</v>
      </c>
      <c r="J355" s="3">
        <v>43774</v>
      </c>
      <c r="K355">
        <v>402</v>
      </c>
      <c r="L355">
        <v>264</v>
      </c>
      <c r="M355">
        <v>73</v>
      </c>
      <c r="N355">
        <v>96</v>
      </c>
      <c r="O355">
        <v>42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877</v>
      </c>
      <c r="Y355">
        <v>858.5</v>
      </c>
    </row>
    <row r="356" spans="1:25" ht="14.25" customHeight="1" x14ac:dyDescent="0.35">
      <c r="A356" s="3">
        <v>43781</v>
      </c>
      <c r="B356">
        <v>100</v>
      </c>
      <c r="C356">
        <v>13</v>
      </c>
      <c r="D356">
        <v>26</v>
      </c>
      <c r="E356">
        <v>7</v>
      </c>
      <c r="F356">
        <v>0</v>
      </c>
      <c r="G356">
        <v>146</v>
      </c>
      <c r="H356">
        <v>166</v>
      </c>
      <c r="J356" s="3">
        <v>43781</v>
      </c>
      <c r="K356">
        <v>415</v>
      </c>
      <c r="L356">
        <v>264</v>
      </c>
      <c r="M356">
        <v>73</v>
      </c>
      <c r="N356">
        <v>106</v>
      </c>
      <c r="O356">
        <v>44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902</v>
      </c>
      <c r="Y356">
        <v>858.5</v>
      </c>
    </row>
    <row r="357" spans="1:25" ht="14.25" customHeight="1" x14ac:dyDescent="0.35">
      <c r="A357" s="3">
        <v>43788</v>
      </c>
      <c r="B357">
        <v>106</v>
      </c>
      <c r="C357">
        <v>14</v>
      </c>
      <c r="D357">
        <v>27</v>
      </c>
      <c r="E357">
        <v>6</v>
      </c>
      <c r="F357">
        <v>0</v>
      </c>
      <c r="G357">
        <v>153</v>
      </c>
      <c r="H357">
        <v>166</v>
      </c>
      <c r="J357" s="3">
        <v>43788</v>
      </c>
      <c r="K357">
        <v>397</v>
      </c>
      <c r="L357">
        <v>268</v>
      </c>
      <c r="M357">
        <v>70</v>
      </c>
      <c r="N357">
        <v>98</v>
      </c>
      <c r="O357">
        <v>44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877</v>
      </c>
      <c r="Y357">
        <v>858.5</v>
      </c>
    </row>
    <row r="358" spans="1:25" ht="14.25" customHeight="1" x14ac:dyDescent="0.35">
      <c r="A358" s="3">
        <v>43795</v>
      </c>
      <c r="B358">
        <v>105</v>
      </c>
      <c r="C358">
        <v>14</v>
      </c>
      <c r="D358">
        <v>27</v>
      </c>
      <c r="E358">
        <v>8</v>
      </c>
      <c r="F358">
        <v>0</v>
      </c>
      <c r="G358">
        <v>154</v>
      </c>
      <c r="H358">
        <v>166</v>
      </c>
      <c r="J358" s="3">
        <v>43795</v>
      </c>
      <c r="K358">
        <v>408</v>
      </c>
      <c r="L358">
        <v>264</v>
      </c>
      <c r="M358">
        <v>68</v>
      </c>
      <c r="N358">
        <v>101</v>
      </c>
      <c r="O358">
        <v>44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885</v>
      </c>
      <c r="Y358">
        <v>858.5</v>
      </c>
    </row>
    <row r="359" spans="1:25" ht="14.25" customHeight="1" x14ac:dyDescent="0.35">
      <c r="A359" s="3">
        <v>43802</v>
      </c>
      <c r="B359">
        <v>103</v>
      </c>
      <c r="C359">
        <v>15</v>
      </c>
      <c r="D359">
        <v>25</v>
      </c>
      <c r="E359">
        <v>8</v>
      </c>
      <c r="F359">
        <v>0</v>
      </c>
      <c r="G359">
        <v>151</v>
      </c>
      <c r="H359">
        <v>166</v>
      </c>
      <c r="J359" s="3">
        <v>43802</v>
      </c>
      <c r="K359">
        <v>376</v>
      </c>
      <c r="L359">
        <v>250</v>
      </c>
      <c r="M359">
        <v>70</v>
      </c>
      <c r="N359">
        <v>86</v>
      </c>
      <c r="O359">
        <v>42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824</v>
      </c>
      <c r="Y359">
        <v>858.5</v>
      </c>
    </row>
    <row r="360" spans="1:25" ht="14.25" customHeight="1" x14ac:dyDescent="0.35">
      <c r="A360" s="3">
        <v>43809</v>
      </c>
      <c r="B360">
        <v>108</v>
      </c>
      <c r="C360">
        <v>16</v>
      </c>
      <c r="D360">
        <v>32</v>
      </c>
      <c r="E360">
        <v>8</v>
      </c>
      <c r="F360">
        <v>0</v>
      </c>
      <c r="G360">
        <v>164</v>
      </c>
      <c r="H360">
        <v>166</v>
      </c>
      <c r="J360" s="3">
        <v>43809</v>
      </c>
      <c r="K360">
        <v>415</v>
      </c>
      <c r="L360">
        <v>261</v>
      </c>
      <c r="M360">
        <v>65</v>
      </c>
      <c r="N360">
        <v>104</v>
      </c>
      <c r="O360">
        <v>37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882</v>
      </c>
      <c r="Y360">
        <v>858.5</v>
      </c>
    </row>
    <row r="361" spans="1:25" ht="14.25" customHeight="1" x14ac:dyDescent="0.35">
      <c r="A361" s="3">
        <v>43816</v>
      </c>
      <c r="B361">
        <v>104</v>
      </c>
      <c r="C361">
        <v>15</v>
      </c>
      <c r="D361">
        <v>30</v>
      </c>
      <c r="E361">
        <v>8</v>
      </c>
      <c r="F361">
        <v>0</v>
      </c>
      <c r="G361">
        <v>157</v>
      </c>
      <c r="H361">
        <v>166</v>
      </c>
      <c r="J361" s="3">
        <v>43816</v>
      </c>
      <c r="K361">
        <v>422</v>
      </c>
      <c r="L361">
        <v>270</v>
      </c>
      <c r="M361">
        <v>65</v>
      </c>
      <c r="N361">
        <v>96</v>
      </c>
      <c r="O361">
        <v>42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895</v>
      </c>
      <c r="Y361">
        <v>858.5</v>
      </c>
    </row>
    <row r="362" spans="1:25" ht="14.25" customHeight="1" x14ac:dyDescent="0.35">
      <c r="A362" s="3">
        <v>43823</v>
      </c>
      <c r="B362">
        <v>105</v>
      </c>
      <c r="C362">
        <v>15</v>
      </c>
      <c r="D362">
        <v>32</v>
      </c>
      <c r="E362">
        <v>7</v>
      </c>
      <c r="F362">
        <v>0</v>
      </c>
      <c r="G362">
        <v>159</v>
      </c>
      <c r="H362">
        <v>166</v>
      </c>
      <c r="J362" s="3">
        <v>43823</v>
      </c>
      <c r="K362">
        <v>354</v>
      </c>
      <c r="L362">
        <v>269</v>
      </c>
      <c r="M362">
        <v>67</v>
      </c>
      <c r="N362">
        <v>87</v>
      </c>
      <c r="O362">
        <v>43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820</v>
      </c>
      <c r="Y362">
        <v>858.5</v>
      </c>
    </row>
    <row r="363" spans="1:25" ht="14.25" customHeight="1" x14ac:dyDescent="0.35">
      <c r="A363" s="3">
        <v>43830</v>
      </c>
      <c r="B363">
        <v>98</v>
      </c>
      <c r="C363">
        <v>15</v>
      </c>
      <c r="D363">
        <v>32</v>
      </c>
      <c r="E363">
        <v>4</v>
      </c>
      <c r="F363">
        <v>0</v>
      </c>
      <c r="G363">
        <v>149</v>
      </c>
      <c r="H363">
        <v>166</v>
      </c>
      <c r="J363" s="3">
        <v>43830</v>
      </c>
      <c r="K363">
        <v>378</v>
      </c>
      <c r="L363">
        <v>246</v>
      </c>
      <c r="M363">
        <v>57</v>
      </c>
      <c r="N363">
        <v>89</v>
      </c>
      <c r="O363">
        <v>44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814</v>
      </c>
      <c r="Y363">
        <v>858.5</v>
      </c>
    </row>
    <row r="364" spans="1:25" ht="14.25" customHeight="1" x14ac:dyDescent="0.35">
      <c r="A364" s="3">
        <v>43837</v>
      </c>
      <c r="B364">
        <v>100</v>
      </c>
      <c r="C364">
        <v>15</v>
      </c>
      <c r="D364">
        <v>28</v>
      </c>
      <c r="E364">
        <v>3</v>
      </c>
      <c r="F364">
        <v>0</v>
      </c>
      <c r="G364">
        <v>146</v>
      </c>
      <c r="H364">
        <v>166</v>
      </c>
      <c r="J364" s="3">
        <v>43837</v>
      </c>
      <c r="K364">
        <v>398</v>
      </c>
      <c r="L364">
        <v>262</v>
      </c>
      <c r="M364">
        <v>65</v>
      </c>
      <c r="N364">
        <v>98</v>
      </c>
      <c r="O364">
        <v>43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866</v>
      </c>
      <c r="Y364">
        <v>858.5</v>
      </c>
    </row>
    <row r="365" spans="1:25" ht="14.25" customHeight="1" x14ac:dyDescent="0.35">
      <c r="A365" s="3">
        <v>43844</v>
      </c>
      <c r="B365">
        <v>108</v>
      </c>
      <c r="C365">
        <v>15</v>
      </c>
      <c r="D365">
        <v>19</v>
      </c>
      <c r="E365">
        <v>3</v>
      </c>
      <c r="F365">
        <v>0</v>
      </c>
      <c r="G365">
        <v>145</v>
      </c>
      <c r="H365">
        <v>166</v>
      </c>
      <c r="J365" s="3">
        <v>43844</v>
      </c>
      <c r="K365">
        <v>413</v>
      </c>
      <c r="L365">
        <v>264</v>
      </c>
      <c r="M365">
        <v>67</v>
      </c>
      <c r="N365">
        <v>94</v>
      </c>
      <c r="O365">
        <v>43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881</v>
      </c>
      <c r="Y365">
        <v>858.5</v>
      </c>
    </row>
    <row r="366" spans="1:25" ht="14.25" customHeight="1" x14ac:dyDescent="0.35">
      <c r="A366" s="3">
        <v>43851</v>
      </c>
      <c r="B366">
        <v>97</v>
      </c>
      <c r="C366">
        <v>14</v>
      </c>
      <c r="D366">
        <v>17</v>
      </c>
      <c r="E366">
        <v>4</v>
      </c>
      <c r="F366">
        <v>0</v>
      </c>
      <c r="G366">
        <v>132</v>
      </c>
      <c r="H366">
        <v>166</v>
      </c>
      <c r="J366" s="3">
        <v>43851</v>
      </c>
      <c r="K366">
        <v>414</v>
      </c>
      <c r="L366">
        <v>271</v>
      </c>
      <c r="M366">
        <v>69</v>
      </c>
      <c r="N366">
        <v>88</v>
      </c>
      <c r="O366">
        <v>44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886</v>
      </c>
      <c r="Y366">
        <v>858.5</v>
      </c>
    </row>
    <row r="367" spans="1:25" ht="14.25" customHeight="1" x14ac:dyDescent="0.35">
      <c r="A367" s="3">
        <v>43858</v>
      </c>
      <c r="B367">
        <v>99</v>
      </c>
      <c r="C367">
        <v>14</v>
      </c>
      <c r="D367">
        <v>14</v>
      </c>
      <c r="E367">
        <v>4</v>
      </c>
      <c r="F367">
        <v>0</v>
      </c>
      <c r="G367">
        <v>131</v>
      </c>
      <c r="H367">
        <v>166</v>
      </c>
      <c r="J367" s="3">
        <v>43858</v>
      </c>
      <c r="K367">
        <v>420</v>
      </c>
      <c r="L367">
        <v>270</v>
      </c>
      <c r="M367">
        <v>69</v>
      </c>
      <c r="N367">
        <v>89</v>
      </c>
      <c r="O367">
        <v>43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891</v>
      </c>
      <c r="Y367">
        <v>858.5</v>
      </c>
    </row>
    <row r="368" spans="1:25" ht="14.25" customHeight="1" x14ac:dyDescent="0.35">
      <c r="A368" s="3">
        <v>43865</v>
      </c>
      <c r="B368">
        <v>99</v>
      </c>
      <c r="C368">
        <v>15</v>
      </c>
      <c r="D368">
        <v>4</v>
      </c>
      <c r="E368">
        <v>4</v>
      </c>
      <c r="F368">
        <v>0</v>
      </c>
      <c r="G368">
        <v>122</v>
      </c>
      <c r="H368">
        <v>166</v>
      </c>
      <c r="J368" s="3">
        <v>43865</v>
      </c>
      <c r="K368">
        <v>391</v>
      </c>
      <c r="L368">
        <v>260</v>
      </c>
      <c r="M368">
        <v>69</v>
      </c>
      <c r="N368">
        <v>88</v>
      </c>
      <c r="O368">
        <v>42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850</v>
      </c>
      <c r="Y368">
        <v>858.5</v>
      </c>
    </row>
    <row r="369" spans="1:25" ht="14.25" customHeight="1" x14ac:dyDescent="0.35">
      <c r="A369" s="3">
        <v>43872</v>
      </c>
      <c r="B369">
        <v>98</v>
      </c>
      <c r="C369">
        <v>14</v>
      </c>
      <c r="D369">
        <v>3</v>
      </c>
      <c r="E369">
        <v>4</v>
      </c>
      <c r="F369">
        <v>0</v>
      </c>
      <c r="G369">
        <v>119</v>
      </c>
      <c r="H369">
        <v>166</v>
      </c>
      <c r="J369" s="3">
        <v>43872</v>
      </c>
      <c r="K369">
        <v>410</v>
      </c>
      <c r="L369">
        <v>270</v>
      </c>
      <c r="M369">
        <v>61</v>
      </c>
      <c r="N369">
        <v>86</v>
      </c>
      <c r="O369">
        <v>45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872</v>
      </c>
      <c r="Y369">
        <v>858.5</v>
      </c>
    </row>
    <row r="370" spans="1:25" ht="14.25" customHeight="1" x14ac:dyDescent="0.35">
      <c r="A370" s="3">
        <v>43879</v>
      </c>
      <c r="B370">
        <v>106</v>
      </c>
      <c r="C370">
        <v>14</v>
      </c>
      <c r="D370">
        <v>1</v>
      </c>
      <c r="E370">
        <v>3</v>
      </c>
      <c r="F370">
        <v>0</v>
      </c>
      <c r="G370">
        <v>124</v>
      </c>
      <c r="H370">
        <v>166</v>
      </c>
      <c r="J370" s="3">
        <v>43879</v>
      </c>
      <c r="K370">
        <v>424</v>
      </c>
      <c r="L370">
        <v>268</v>
      </c>
      <c r="M370">
        <v>70</v>
      </c>
      <c r="N370">
        <v>74</v>
      </c>
      <c r="O370">
        <v>42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878</v>
      </c>
      <c r="Y370">
        <v>858.5</v>
      </c>
    </row>
    <row r="371" spans="1:25" ht="14.25" customHeight="1" x14ac:dyDescent="0.35">
      <c r="A371" s="3">
        <v>43886</v>
      </c>
      <c r="B371">
        <v>96</v>
      </c>
      <c r="C371">
        <v>12</v>
      </c>
      <c r="D371">
        <v>0</v>
      </c>
      <c r="E371">
        <v>2</v>
      </c>
      <c r="F371">
        <v>0</v>
      </c>
      <c r="G371">
        <v>110</v>
      </c>
      <c r="H371">
        <v>166</v>
      </c>
      <c r="J371" s="3">
        <v>43886</v>
      </c>
      <c r="K371">
        <v>404</v>
      </c>
      <c r="L371">
        <v>265</v>
      </c>
      <c r="M371">
        <v>68</v>
      </c>
      <c r="N371">
        <v>80</v>
      </c>
      <c r="O371">
        <v>44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861</v>
      </c>
      <c r="Y371">
        <v>858.5</v>
      </c>
    </row>
    <row r="372" spans="1:25" ht="14.25" customHeight="1" x14ac:dyDescent="0.35">
      <c r="A372" s="3">
        <v>43893</v>
      </c>
      <c r="B372">
        <v>92</v>
      </c>
      <c r="C372">
        <v>12</v>
      </c>
      <c r="D372">
        <v>0</v>
      </c>
      <c r="E372">
        <v>3</v>
      </c>
      <c r="F372">
        <v>0</v>
      </c>
      <c r="G372">
        <v>107</v>
      </c>
      <c r="H372">
        <v>166</v>
      </c>
      <c r="J372" s="3">
        <v>43893</v>
      </c>
      <c r="K372">
        <v>361</v>
      </c>
      <c r="L372">
        <v>253</v>
      </c>
      <c r="M372">
        <v>64</v>
      </c>
      <c r="N372">
        <v>85</v>
      </c>
      <c r="O372">
        <v>43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806</v>
      </c>
      <c r="Y372">
        <v>858.5</v>
      </c>
    </row>
    <row r="373" spans="1:25" ht="14.25" customHeight="1" x14ac:dyDescent="0.35">
      <c r="A373" s="3">
        <v>43900</v>
      </c>
      <c r="B373">
        <v>78</v>
      </c>
      <c r="C373">
        <v>12</v>
      </c>
      <c r="D373">
        <v>0</v>
      </c>
      <c r="E373">
        <v>3</v>
      </c>
      <c r="F373">
        <v>0</v>
      </c>
      <c r="G373">
        <v>93</v>
      </c>
      <c r="H373">
        <v>166</v>
      </c>
      <c r="J373" s="3">
        <v>43900</v>
      </c>
      <c r="K373">
        <v>385</v>
      </c>
      <c r="L373">
        <v>268</v>
      </c>
      <c r="M373">
        <v>68</v>
      </c>
      <c r="N373">
        <v>86</v>
      </c>
      <c r="O373">
        <v>41</v>
      </c>
      <c r="P373">
        <v>0</v>
      </c>
      <c r="Q373">
        <v>8</v>
      </c>
      <c r="R373">
        <v>64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920</v>
      </c>
      <c r="Y373">
        <v>858.5</v>
      </c>
    </row>
    <row r="374" spans="1:25" ht="14.25" customHeight="1" x14ac:dyDescent="0.35">
      <c r="A374" s="3">
        <v>43907</v>
      </c>
      <c r="B374">
        <v>76</v>
      </c>
      <c r="C374">
        <v>15</v>
      </c>
      <c r="D374">
        <v>0</v>
      </c>
      <c r="E374">
        <v>4</v>
      </c>
      <c r="F374">
        <v>0</v>
      </c>
      <c r="G374">
        <v>95</v>
      </c>
      <c r="H374">
        <v>166</v>
      </c>
      <c r="J374" s="3">
        <v>43907</v>
      </c>
      <c r="K374">
        <v>387</v>
      </c>
      <c r="L374">
        <v>260</v>
      </c>
      <c r="M374">
        <v>69</v>
      </c>
      <c r="N374">
        <v>77</v>
      </c>
      <c r="O374">
        <v>40</v>
      </c>
      <c r="P374">
        <v>0</v>
      </c>
      <c r="Q374">
        <v>7</v>
      </c>
      <c r="R374">
        <v>66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906</v>
      </c>
      <c r="Y374">
        <v>858.5</v>
      </c>
    </row>
    <row r="375" spans="1:25" ht="14.25" customHeight="1" x14ac:dyDescent="0.35">
      <c r="A375" s="3">
        <v>43914</v>
      </c>
      <c r="B375">
        <v>76</v>
      </c>
      <c r="C375">
        <v>14</v>
      </c>
      <c r="D375">
        <v>0</v>
      </c>
      <c r="E375">
        <v>2</v>
      </c>
      <c r="F375">
        <v>0</v>
      </c>
      <c r="G375">
        <v>92</v>
      </c>
      <c r="H375">
        <v>166</v>
      </c>
      <c r="J375" s="3">
        <v>43914</v>
      </c>
      <c r="K375">
        <v>387</v>
      </c>
      <c r="L375">
        <v>260</v>
      </c>
      <c r="M375">
        <v>69</v>
      </c>
      <c r="N375">
        <v>77</v>
      </c>
      <c r="O375">
        <v>40</v>
      </c>
      <c r="P375">
        <v>0</v>
      </c>
      <c r="Q375">
        <v>7</v>
      </c>
      <c r="R375">
        <v>66</v>
      </c>
      <c r="T375">
        <v>0</v>
      </c>
      <c r="U375">
        <v>0</v>
      </c>
      <c r="V375">
        <v>0</v>
      </c>
      <c r="W375">
        <v>0</v>
      </c>
      <c r="X375">
        <v>906</v>
      </c>
      <c r="Y375">
        <v>858.5</v>
      </c>
    </row>
    <row r="376" spans="1:25" ht="14.25" customHeight="1" x14ac:dyDescent="0.35">
      <c r="A376" s="3">
        <v>43921</v>
      </c>
      <c r="B376">
        <v>75</v>
      </c>
      <c r="C376">
        <v>14</v>
      </c>
      <c r="D376">
        <v>0</v>
      </c>
      <c r="E376">
        <v>2</v>
      </c>
      <c r="F376">
        <v>0</v>
      </c>
      <c r="G376">
        <v>91</v>
      </c>
      <c r="H376">
        <v>166</v>
      </c>
      <c r="J376" s="3">
        <v>43921</v>
      </c>
      <c r="K376">
        <v>227</v>
      </c>
      <c r="L376">
        <v>241</v>
      </c>
      <c r="M376">
        <v>56</v>
      </c>
      <c r="N376">
        <v>69</v>
      </c>
      <c r="O376">
        <v>29</v>
      </c>
      <c r="P376">
        <v>0</v>
      </c>
      <c r="Q376">
        <v>0</v>
      </c>
      <c r="R376">
        <v>70</v>
      </c>
      <c r="S376">
        <v>235</v>
      </c>
      <c r="T376">
        <v>0</v>
      </c>
      <c r="U376">
        <v>0</v>
      </c>
      <c r="V376">
        <v>0</v>
      </c>
      <c r="W376">
        <v>0</v>
      </c>
      <c r="X376">
        <v>927</v>
      </c>
      <c r="Y376">
        <v>858.5</v>
      </c>
    </row>
    <row r="377" spans="1:25" ht="14.25" customHeight="1" x14ac:dyDescent="0.35">
      <c r="A377" s="3">
        <v>43928</v>
      </c>
      <c r="B377">
        <v>67</v>
      </c>
      <c r="C377">
        <v>14</v>
      </c>
      <c r="D377">
        <v>0</v>
      </c>
      <c r="E377">
        <v>2</v>
      </c>
      <c r="F377">
        <v>0</v>
      </c>
      <c r="G377">
        <v>83</v>
      </c>
      <c r="H377">
        <v>166</v>
      </c>
      <c r="J377" s="3">
        <v>43928</v>
      </c>
      <c r="K377">
        <v>261</v>
      </c>
      <c r="L377">
        <v>258</v>
      </c>
      <c r="M377">
        <v>50</v>
      </c>
      <c r="N377">
        <v>65</v>
      </c>
      <c r="O377">
        <v>28</v>
      </c>
      <c r="P377">
        <v>0</v>
      </c>
      <c r="Q377">
        <v>0</v>
      </c>
      <c r="R377">
        <v>73</v>
      </c>
      <c r="S377">
        <v>267</v>
      </c>
      <c r="T377">
        <v>0</v>
      </c>
      <c r="U377">
        <v>0</v>
      </c>
      <c r="V377">
        <v>0</v>
      </c>
      <c r="W377">
        <v>0</v>
      </c>
      <c r="X377">
        <v>1002</v>
      </c>
      <c r="Y377">
        <v>858.5</v>
      </c>
    </row>
    <row r="378" spans="1:25" ht="14.25" customHeight="1" x14ac:dyDescent="0.35">
      <c r="A378" s="3">
        <v>43935</v>
      </c>
      <c r="B378">
        <v>71</v>
      </c>
      <c r="C378">
        <v>12</v>
      </c>
      <c r="D378">
        <v>0</v>
      </c>
      <c r="E378">
        <v>2</v>
      </c>
      <c r="F378">
        <v>0</v>
      </c>
      <c r="G378">
        <v>85</v>
      </c>
      <c r="H378">
        <v>166</v>
      </c>
      <c r="J378" s="3">
        <v>43935</v>
      </c>
      <c r="K378">
        <v>262</v>
      </c>
      <c r="L378">
        <v>250</v>
      </c>
      <c r="M378">
        <v>55</v>
      </c>
      <c r="N378">
        <v>81</v>
      </c>
      <c r="O378">
        <v>28</v>
      </c>
      <c r="P378">
        <v>0</v>
      </c>
      <c r="Q378">
        <v>0</v>
      </c>
      <c r="R378">
        <v>73</v>
      </c>
      <c r="S378">
        <v>290</v>
      </c>
      <c r="T378">
        <v>0</v>
      </c>
      <c r="U378">
        <v>0</v>
      </c>
      <c r="V378">
        <v>0</v>
      </c>
      <c r="W378">
        <v>0</v>
      </c>
      <c r="X378">
        <v>1039</v>
      </c>
      <c r="Y378">
        <v>858.5</v>
      </c>
    </row>
    <row r="379" spans="1:25" ht="14.25" customHeight="1" x14ac:dyDescent="0.35">
      <c r="A379" s="3">
        <v>43942</v>
      </c>
      <c r="B379">
        <v>70</v>
      </c>
      <c r="C379">
        <v>13</v>
      </c>
      <c r="D379">
        <v>0</v>
      </c>
      <c r="E379">
        <v>2</v>
      </c>
      <c r="F379">
        <v>0</v>
      </c>
      <c r="G379">
        <v>85</v>
      </c>
      <c r="H379">
        <v>166</v>
      </c>
      <c r="J379" s="3">
        <v>43942</v>
      </c>
      <c r="K379">
        <v>265</v>
      </c>
      <c r="L379">
        <v>207</v>
      </c>
      <c r="M379">
        <v>51</v>
      </c>
      <c r="N379">
        <v>76</v>
      </c>
      <c r="O379">
        <v>28</v>
      </c>
      <c r="P379">
        <v>0</v>
      </c>
      <c r="Q379">
        <v>0</v>
      </c>
      <c r="R379">
        <v>70</v>
      </c>
      <c r="S379">
        <v>299</v>
      </c>
      <c r="T379">
        <v>0</v>
      </c>
      <c r="U379">
        <v>0</v>
      </c>
      <c r="V379">
        <v>0</v>
      </c>
      <c r="W379">
        <v>0</v>
      </c>
      <c r="X379">
        <v>996</v>
      </c>
      <c r="Y379">
        <v>858.5</v>
      </c>
    </row>
    <row r="380" spans="1:25" ht="14.25" customHeight="1" x14ac:dyDescent="0.35">
      <c r="A380" s="3">
        <v>43949</v>
      </c>
      <c r="B380">
        <v>74</v>
      </c>
      <c r="C380">
        <v>12</v>
      </c>
      <c r="D380">
        <v>0</v>
      </c>
      <c r="E380">
        <v>1</v>
      </c>
      <c r="F380">
        <v>0</v>
      </c>
      <c r="G380">
        <v>87</v>
      </c>
      <c r="H380">
        <v>166</v>
      </c>
      <c r="J380" s="3">
        <v>43949</v>
      </c>
      <c r="K380">
        <v>255</v>
      </c>
      <c r="L380">
        <v>200</v>
      </c>
      <c r="M380">
        <v>38</v>
      </c>
      <c r="N380">
        <v>63</v>
      </c>
      <c r="O380">
        <v>21</v>
      </c>
      <c r="P380">
        <v>0</v>
      </c>
      <c r="Q380">
        <v>0</v>
      </c>
      <c r="R380">
        <v>70</v>
      </c>
      <c r="S380">
        <v>306</v>
      </c>
      <c r="T380">
        <v>0</v>
      </c>
      <c r="U380">
        <v>0</v>
      </c>
      <c r="V380">
        <v>0</v>
      </c>
      <c r="W380">
        <v>0</v>
      </c>
      <c r="X380">
        <v>953</v>
      </c>
      <c r="Y380">
        <v>858.5</v>
      </c>
    </row>
    <row r="381" spans="1:25" ht="14.25" customHeight="1" x14ac:dyDescent="0.35">
      <c r="A381" s="3">
        <v>43956</v>
      </c>
      <c r="B381">
        <v>69</v>
      </c>
      <c r="C381">
        <v>10</v>
      </c>
      <c r="D381">
        <v>0</v>
      </c>
      <c r="E381">
        <v>0</v>
      </c>
      <c r="F381">
        <v>0</v>
      </c>
      <c r="G381">
        <v>79</v>
      </c>
      <c r="H381">
        <v>166</v>
      </c>
      <c r="J381" s="3">
        <v>43956</v>
      </c>
      <c r="K381">
        <v>164</v>
      </c>
      <c r="L381">
        <v>111</v>
      </c>
      <c r="M381">
        <v>31</v>
      </c>
      <c r="N381">
        <v>0</v>
      </c>
      <c r="O381">
        <v>0</v>
      </c>
      <c r="P381">
        <v>0</v>
      </c>
      <c r="Q381">
        <v>0</v>
      </c>
      <c r="R381">
        <v>61</v>
      </c>
      <c r="S381">
        <v>549</v>
      </c>
      <c r="T381">
        <v>0</v>
      </c>
      <c r="U381">
        <v>0</v>
      </c>
      <c r="V381">
        <v>0</v>
      </c>
      <c r="W381">
        <v>0</v>
      </c>
      <c r="X381">
        <v>916</v>
      </c>
      <c r="Y381">
        <v>858.5</v>
      </c>
    </row>
    <row r="382" spans="1:25" ht="14.25" customHeight="1" x14ac:dyDescent="0.35">
      <c r="A382" s="3">
        <v>43963</v>
      </c>
      <c r="B382">
        <v>68</v>
      </c>
      <c r="C382">
        <v>9</v>
      </c>
      <c r="D382">
        <v>0</v>
      </c>
      <c r="E382">
        <v>0</v>
      </c>
      <c r="F382">
        <v>0</v>
      </c>
      <c r="G382">
        <v>77</v>
      </c>
      <c r="H382">
        <v>166</v>
      </c>
      <c r="J382" s="3">
        <v>43963</v>
      </c>
      <c r="K382">
        <v>173</v>
      </c>
      <c r="L382">
        <v>113</v>
      </c>
      <c r="M382">
        <v>30</v>
      </c>
      <c r="N382">
        <v>0</v>
      </c>
      <c r="O382">
        <v>0</v>
      </c>
      <c r="P382">
        <v>0</v>
      </c>
      <c r="Q382">
        <v>0</v>
      </c>
      <c r="R382">
        <v>48</v>
      </c>
      <c r="S382">
        <v>607</v>
      </c>
      <c r="T382">
        <v>0</v>
      </c>
      <c r="U382">
        <v>0</v>
      </c>
      <c r="V382">
        <v>0</v>
      </c>
      <c r="W382">
        <v>0</v>
      </c>
      <c r="X382">
        <v>971</v>
      </c>
      <c r="Y382">
        <v>858.5</v>
      </c>
    </row>
    <row r="383" spans="1:25" ht="14.25" customHeight="1" x14ac:dyDescent="0.35">
      <c r="A383" s="3">
        <v>43970</v>
      </c>
      <c r="B383">
        <v>62</v>
      </c>
      <c r="C383">
        <v>13</v>
      </c>
      <c r="D383">
        <v>0</v>
      </c>
      <c r="E383">
        <v>0</v>
      </c>
      <c r="F383">
        <v>0</v>
      </c>
      <c r="G383">
        <v>75</v>
      </c>
      <c r="H383">
        <v>166</v>
      </c>
      <c r="J383" s="3">
        <v>43970</v>
      </c>
      <c r="K383">
        <v>162</v>
      </c>
      <c r="L383">
        <v>94</v>
      </c>
      <c r="M383">
        <v>34</v>
      </c>
      <c r="N383">
        <v>0</v>
      </c>
      <c r="O383">
        <v>0</v>
      </c>
      <c r="P383">
        <v>0</v>
      </c>
      <c r="Q383">
        <v>0</v>
      </c>
      <c r="R383">
        <v>37</v>
      </c>
      <c r="S383">
        <v>651</v>
      </c>
      <c r="T383">
        <v>0</v>
      </c>
      <c r="U383">
        <v>0</v>
      </c>
      <c r="V383">
        <v>0</v>
      </c>
      <c r="W383">
        <v>0</v>
      </c>
      <c r="X383">
        <v>978</v>
      </c>
      <c r="Y383">
        <v>858.5</v>
      </c>
    </row>
    <row r="384" spans="1:25" ht="14.25" customHeight="1" x14ac:dyDescent="0.35">
      <c r="A384" s="3">
        <v>43977</v>
      </c>
      <c r="B384">
        <v>61</v>
      </c>
      <c r="C384">
        <v>13</v>
      </c>
      <c r="D384">
        <v>0</v>
      </c>
      <c r="E384">
        <v>0</v>
      </c>
      <c r="F384">
        <v>0</v>
      </c>
      <c r="G384">
        <v>74</v>
      </c>
      <c r="H384">
        <v>166</v>
      </c>
      <c r="J384" s="3">
        <v>43977</v>
      </c>
      <c r="K384">
        <v>174</v>
      </c>
      <c r="L384">
        <v>94</v>
      </c>
      <c r="M384">
        <v>42</v>
      </c>
      <c r="N384">
        <v>0</v>
      </c>
      <c r="O384">
        <v>0</v>
      </c>
      <c r="P384">
        <v>0</v>
      </c>
      <c r="Q384">
        <v>0</v>
      </c>
      <c r="R384">
        <v>41</v>
      </c>
      <c r="S384">
        <v>616</v>
      </c>
      <c r="T384">
        <v>0</v>
      </c>
      <c r="U384">
        <v>0</v>
      </c>
      <c r="V384">
        <v>0</v>
      </c>
      <c r="W384">
        <v>0</v>
      </c>
      <c r="X384">
        <v>967</v>
      </c>
      <c r="Y384">
        <v>858.5</v>
      </c>
    </row>
    <row r="385" spans="1:25" ht="14.25" customHeight="1" x14ac:dyDescent="0.35">
      <c r="A385" s="3">
        <v>43984</v>
      </c>
      <c r="B385">
        <v>61</v>
      </c>
      <c r="C385">
        <v>14</v>
      </c>
      <c r="D385">
        <v>0</v>
      </c>
      <c r="E385">
        <v>0</v>
      </c>
      <c r="F385">
        <v>0</v>
      </c>
      <c r="G385">
        <v>75</v>
      </c>
      <c r="H385">
        <v>166</v>
      </c>
      <c r="J385" s="3">
        <v>43984</v>
      </c>
      <c r="K385">
        <v>161</v>
      </c>
      <c r="L385">
        <v>98</v>
      </c>
      <c r="M385">
        <v>42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654</v>
      </c>
      <c r="T385">
        <v>0</v>
      </c>
      <c r="U385">
        <v>0</v>
      </c>
      <c r="V385">
        <v>0</v>
      </c>
      <c r="W385">
        <v>0</v>
      </c>
      <c r="X385">
        <v>955</v>
      </c>
      <c r="Y385">
        <v>858.5</v>
      </c>
    </row>
    <row r="386" spans="1:25" ht="14.25" customHeight="1" x14ac:dyDescent="0.35">
      <c r="A386" s="3">
        <v>43991</v>
      </c>
      <c r="B386">
        <v>56</v>
      </c>
      <c r="C386">
        <v>12</v>
      </c>
      <c r="D386">
        <v>0</v>
      </c>
      <c r="E386">
        <v>0</v>
      </c>
      <c r="F386">
        <v>0</v>
      </c>
      <c r="G386">
        <v>68</v>
      </c>
      <c r="H386">
        <v>166</v>
      </c>
      <c r="J386" s="3">
        <v>43991</v>
      </c>
      <c r="K386">
        <v>163</v>
      </c>
      <c r="L386">
        <v>99</v>
      </c>
      <c r="M386">
        <v>41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641</v>
      </c>
      <c r="T386">
        <v>0</v>
      </c>
      <c r="U386">
        <v>0</v>
      </c>
      <c r="V386">
        <v>0</v>
      </c>
      <c r="W386">
        <v>0</v>
      </c>
      <c r="X386">
        <v>944</v>
      </c>
      <c r="Y386">
        <v>858.5</v>
      </c>
    </row>
    <row r="387" spans="1:25" ht="14.25" customHeight="1" x14ac:dyDescent="0.35">
      <c r="A387" s="3">
        <v>43998</v>
      </c>
      <c r="B387">
        <v>56</v>
      </c>
      <c r="C387">
        <v>13</v>
      </c>
      <c r="D387">
        <v>0</v>
      </c>
      <c r="E387">
        <v>0</v>
      </c>
      <c r="F387">
        <v>0</v>
      </c>
      <c r="G387">
        <v>69</v>
      </c>
      <c r="H387">
        <v>166</v>
      </c>
      <c r="J387" s="3">
        <v>43998</v>
      </c>
      <c r="K387">
        <v>173</v>
      </c>
      <c r="L387">
        <v>102</v>
      </c>
      <c r="M387">
        <v>43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655</v>
      </c>
      <c r="T387">
        <v>0</v>
      </c>
      <c r="U387">
        <v>0</v>
      </c>
      <c r="V387">
        <v>0</v>
      </c>
      <c r="W387">
        <v>0</v>
      </c>
      <c r="X387">
        <v>973</v>
      </c>
      <c r="Y387">
        <v>858.5</v>
      </c>
    </row>
    <row r="388" spans="1:25" ht="14.25" customHeight="1" x14ac:dyDescent="0.35">
      <c r="A388" s="3">
        <v>44005</v>
      </c>
      <c r="B388">
        <v>60</v>
      </c>
      <c r="C388">
        <v>10</v>
      </c>
      <c r="D388">
        <v>0</v>
      </c>
      <c r="E388">
        <v>0</v>
      </c>
      <c r="F388">
        <v>0</v>
      </c>
      <c r="G388">
        <v>70</v>
      </c>
      <c r="H388">
        <v>166</v>
      </c>
      <c r="J388" s="3">
        <v>44005</v>
      </c>
      <c r="K388">
        <v>166</v>
      </c>
      <c r="L388">
        <v>102</v>
      </c>
      <c r="M388">
        <v>43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674</v>
      </c>
      <c r="T388">
        <v>0</v>
      </c>
      <c r="U388">
        <v>0</v>
      </c>
      <c r="V388">
        <v>0</v>
      </c>
      <c r="W388">
        <v>0</v>
      </c>
      <c r="X388">
        <v>985</v>
      </c>
      <c r="Y388">
        <v>858.5</v>
      </c>
    </row>
    <row r="389" spans="1:25" ht="14.25" customHeight="1" x14ac:dyDescent="0.35">
      <c r="A389" s="3">
        <v>44012</v>
      </c>
      <c r="B389">
        <v>57</v>
      </c>
      <c r="C389">
        <v>9</v>
      </c>
      <c r="D389">
        <v>0</v>
      </c>
      <c r="E389">
        <v>0</v>
      </c>
      <c r="F389">
        <v>0</v>
      </c>
      <c r="G389">
        <v>66</v>
      </c>
      <c r="H389">
        <v>166</v>
      </c>
      <c r="J389" s="3">
        <v>44012</v>
      </c>
      <c r="K389">
        <v>160</v>
      </c>
      <c r="L389">
        <v>104</v>
      </c>
      <c r="M389">
        <v>42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681</v>
      </c>
      <c r="T389">
        <v>0</v>
      </c>
      <c r="U389">
        <v>0</v>
      </c>
      <c r="V389">
        <v>0</v>
      </c>
      <c r="W389">
        <v>0</v>
      </c>
      <c r="X389">
        <v>987</v>
      </c>
      <c r="Y389">
        <v>858.5</v>
      </c>
    </row>
    <row r="390" spans="1:25" ht="14.25" customHeight="1" x14ac:dyDescent="0.35">
      <c r="A390" s="3">
        <v>44019</v>
      </c>
      <c r="B390">
        <v>51</v>
      </c>
      <c r="C390">
        <v>8</v>
      </c>
      <c r="D390">
        <v>0</v>
      </c>
      <c r="E390">
        <v>0</v>
      </c>
      <c r="F390">
        <v>0</v>
      </c>
      <c r="G390">
        <v>59</v>
      </c>
      <c r="H390">
        <v>166</v>
      </c>
      <c r="J390" s="3">
        <v>44019</v>
      </c>
      <c r="K390">
        <v>187</v>
      </c>
      <c r="L390">
        <v>98</v>
      </c>
      <c r="M390">
        <v>47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669</v>
      </c>
      <c r="T390">
        <v>0</v>
      </c>
      <c r="U390">
        <v>0</v>
      </c>
      <c r="V390">
        <v>0</v>
      </c>
      <c r="W390">
        <v>0</v>
      </c>
      <c r="X390">
        <v>1001</v>
      </c>
      <c r="Y390">
        <v>858.5</v>
      </c>
    </row>
    <row r="391" spans="1:25" ht="14.25" customHeight="1" x14ac:dyDescent="0.35">
      <c r="A391" s="3">
        <v>44026</v>
      </c>
      <c r="B391">
        <v>56</v>
      </c>
      <c r="C391">
        <v>11</v>
      </c>
      <c r="D391">
        <v>0</v>
      </c>
      <c r="E391">
        <v>0</v>
      </c>
      <c r="F391">
        <v>0</v>
      </c>
      <c r="G391">
        <v>67</v>
      </c>
      <c r="H391">
        <v>166</v>
      </c>
      <c r="J391" s="3">
        <v>44026</v>
      </c>
      <c r="K391">
        <v>176</v>
      </c>
      <c r="L391">
        <v>108</v>
      </c>
      <c r="M391">
        <v>42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673</v>
      </c>
      <c r="T391">
        <v>0</v>
      </c>
      <c r="U391">
        <v>0</v>
      </c>
      <c r="V391">
        <v>0</v>
      </c>
      <c r="W391">
        <v>0</v>
      </c>
      <c r="X391">
        <v>999</v>
      </c>
      <c r="Y391">
        <v>858.5</v>
      </c>
    </row>
    <row r="392" spans="1:25" ht="14.25" customHeight="1" x14ac:dyDescent="0.35">
      <c r="A392" s="3">
        <v>44033</v>
      </c>
      <c r="B392">
        <v>52</v>
      </c>
      <c r="C392">
        <v>11</v>
      </c>
      <c r="D392">
        <v>0</v>
      </c>
      <c r="E392">
        <v>0</v>
      </c>
      <c r="F392">
        <v>0</v>
      </c>
      <c r="G392">
        <v>63</v>
      </c>
      <c r="H392">
        <v>166</v>
      </c>
      <c r="J392" s="3">
        <v>44033</v>
      </c>
      <c r="K392">
        <v>181</v>
      </c>
      <c r="L392">
        <v>107</v>
      </c>
      <c r="M392">
        <v>43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666</v>
      </c>
      <c r="T392">
        <v>0</v>
      </c>
      <c r="U392">
        <v>0</v>
      </c>
      <c r="V392">
        <v>0</v>
      </c>
      <c r="W392">
        <v>0</v>
      </c>
      <c r="X392">
        <v>997</v>
      </c>
      <c r="Y392">
        <v>858.5</v>
      </c>
    </row>
    <row r="393" spans="1:25" ht="14.25" customHeight="1" x14ac:dyDescent="0.35">
      <c r="A393" s="3">
        <v>44040</v>
      </c>
      <c r="B393">
        <v>56</v>
      </c>
      <c r="C393">
        <v>11</v>
      </c>
      <c r="D393">
        <v>0</v>
      </c>
      <c r="E393">
        <v>0</v>
      </c>
      <c r="F393">
        <v>0</v>
      </c>
      <c r="G393">
        <v>67</v>
      </c>
      <c r="H393">
        <v>166</v>
      </c>
      <c r="J393" s="3">
        <v>44040</v>
      </c>
      <c r="K393">
        <v>185</v>
      </c>
      <c r="L393">
        <v>101</v>
      </c>
      <c r="M393">
        <v>44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690</v>
      </c>
      <c r="T393">
        <v>0</v>
      </c>
      <c r="U393">
        <v>0</v>
      </c>
      <c r="V393">
        <v>0</v>
      </c>
      <c r="W393">
        <v>0</v>
      </c>
      <c r="X393">
        <v>1020</v>
      </c>
      <c r="Y393">
        <v>858.5</v>
      </c>
    </row>
    <row r="394" spans="1:25" ht="14.25" customHeight="1" x14ac:dyDescent="0.35">
      <c r="A394" s="3">
        <v>44047</v>
      </c>
      <c r="B394">
        <v>58</v>
      </c>
      <c r="C394">
        <v>9</v>
      </c>
      <c r="D394">
        <v>0</v>
      </c>
      <c r="E394">
        <v>0</v>
      </c>
      <c r="F394">
        <v>0</v>
      </c>
      <c r="G394">
        <v>67</v>
      </c>
      <c r="H394">
        <v>166</v>
      </c>
      <c r="J394" s="3">
        <v>44047</v>
      </c>
      <c r="K394">
        <v>175</v>
      </c>
      <c r="L394">
        <v>109</v>
      </c>
      <c r="M394">
        <v>51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674</v>
      </c>
      <c r="T394">
        <v>0</v>
      </c>
      <c r="U394">
        <v>0</v>
      </c>
      <c r="V394">
        <v>0</v>
      </c>
      <c r="W394">
        <v>0</v>
      </c>
      <c r="X394">
        <v>1009</v>
      </c>
      <c r="Y394">
        <v>858.5</v>
      </c>
    </row>
    <row r="395" spans="1:25" ht="14.25" customHeight="1" x14ac:dyDescent="0.35">
      <c r="A395" s="3">
        <v>44054</v>
      </c>
      <c r="B395">
        <v>58</v>
      </c>
      <c r="C395">
        <v>12</v>
      </c>
      <c r="D395">
        <v>0</v>
      </c>
      <c r="E395">
        <v>0</v>
      </c>
      <c r="F395">
        <v>0</v>
      </c>
      <c r="G395">
        <v>70</v>
      </c>
      <c r="H395">
        <v>166</v>
      </c>
      <c r="J395" s="3">
        <v>44054</v>
      </c>
      <c r="K395">
        <v>196</v>
      </c>
      <c r="L395">
        <v>96</v>
      </c>
      <c r="M395">
        <v>42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664</v>
      </c>
      <c r="T395">
        <v>0</v>
      </c>
      <c r="U395">
        <v>0</v>
      </c>
      <c r="V395">
        <v>0</v>
      </c>
      <c r="W395">
        <v>0</v>
      </c>
      <c r="X395">
        <v>998</v>
      </c>
      <c r="Y395">
        <v>858.5</v>
      </c>
    </row>
    <row r="396" spans="1:25" ht="14.25" customHeight="1" x14ac:dyDescent="0.35">
      <c r="A396" s="3">
        <v>44061</v>
      </c>
      <c r="B396">
        <v>64</v>
      </c>
      <c r="C396">
        <v>13</v>
      </c>
      <c r="D396">
        <v>0</v>
      </c>
      <c r="E396">
        <v>0</v>
      </c>
      <c r="F396">
        <v>0</v>
      </c>
      <c r="G396">
        <v>77</v>
      </c>
      <c r="H396">
        <v>166</v>
      </c>
      <c r="J396" s="3">
        <v>44061</v>
      </c>
      <c r="K396">
        <v>200</v>
      </c>
      <c r="L396">
        <v>107</v>
      </c>
      <c r="M396">
        <v>36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670</v>
      </c>
      <c r="T396">
        <v>0</v>
      </c>
      <c r="U396">
        <v>0</v>
      </c>
      <c r="V396">
        <v>0</v>
      </c>
      <c r="W396">
        <v>0</v>
      </c>
      <c r="X396">
        <v>1013</v>
      </c>
      <c r="Y396">
        <v>858.5</v>
      </c>
    </row>
    <row r="397" spans="1:25" ht="14.25" customHeight="1" x14ac:dyDescent="0.35">
      <c r="A397" s="3">
        <v>44068</v>
      </c>
      <c r="B397">
        <v>66</v>
      </c>
      <c r="C397">
        <v>13</v>
      </c>
      <c r="D397">
        <v>0</v>
      </c>
      <c r="E397">
        <v>0</v>
      </c>
      <c r="F397">
        <v>0</v>
      </c>
      <c r="G397">
        <v>79</v>
      </c>
      <c r="H397">
        <v>166</v>
      </c>
      <c r="J397" s="3">
        <v>44068</v>
      </c>
      <c r="K397">
        <v>196</v>
      </c>
      <c r="L397">
        <v>111</v>
      </c>
      <c r="M397">
        <v>40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683</v>
      </c>
      <c r="T397">
        <v>0</v>
      </c>
      <c r="U397">
        <v>0</v>
      </c>
      <c r="V397">
        <v>0</v>
      </c>
      <c r="W397">
        <v>0</v>
      </c>
      <c r="X397">
        <v>1030</v>
      </c>
      <c r="Y397">
        <v>858.5</v>
      </c>
    </row>
    <row r="398" spans="1:25" ht="14.25" customHeight="1" x14ac:dyDescent="0.35">
      <c r="A398" s="3">
        <v>44075</v>
      </c>
      <c r="B398">
        <v>69</v>
      </c>
      <c r="C398">
        <v>14</v>
      </c>
      <c r="D398">
        <v>0</v>
      </c>
      <c r="E398">
        <v>0</v>
      </c>
      <c r="F398">
        <v>0</v>
      </c>
      <c r="G398">
        <v>83</v>
      </c>
      <c r="H398">
        <v>166</v>
      </c>
      <c r="J398" s="3">
        <v>44075</v>
      </c>
      <c r="K398">
        <v>194</v>
      </c>
      <c r="L398">
        <v>99</v>
      </c>
      <c r="M398">
        <v>40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681</v>
      </c>
      <c r="T398">
        <v>0</v>
      </c>
      <c r="U398">
        <v>0</v>
      </c>
      <c r="V398">
        <v>0</v>
      </c>
      <c r="W398">
        <v>0</v>
      </c>
      <c r="X398">
        <v>1014</v>
      </c>
      <c r="Y398">
        <v>858.5</v>
      </c>
    </row>
    <row r="399" spans="1:25" ht="14.25" customHeight="1" x14ac:dyDescent="0.35">
      <c r="A399" s="3">
        <v>44082</v>
      </c>
      <c r="B399">
        <v>70</v>
      </c>
      <c r="C399">
        <v>15</v>
      </c>
      <c r="D399">
        <v>0</v>
      </c>
      <c r="E399">
        <v>0</v>
      </c>
      <c r="F399">
        <v>0</v>
      </c>
      <c r="G399">
        <v>85</v>
      </c>
      <c r="H399">
        <v>166</v>
      </c>
      <c r="J399" s="3">
        <v>44082</v>
      </c>
      <c r="K399">
        <v>203</v>
      </c>
      <c r="L399">
        <v>104</v>
      </c>
      <c r="M399">
        <v>42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663</v>
      </c>
      <c r="T399">
        <v>0</v>
      </c>
      <c r="U399">
        <v>0</v>
      </c>
      <c r="V399">
        <v>0</v>
      </c>
      <c r="W399">
        <v>0</v>
      </c>
      <c r="X399">
        <v>1012</v>
      </c>
      <c r="Y399">
        <v>858.5</v>
      </c>
    </row>
    <row r="400" spans="1:25" ht="14.25" customHeight="1" x14ac:dyDescent="0.35">
      <c r="A400" s="3">
        <v>44089</v>
      </c>
      <c r="B400">
        <v>77</v>
      </c>
      <c r="C400">
        <v>14</v>
      </c>
      <c r="D400">
        <v>0</v>
      </c>
      <c r="E400">
        <v>0</v>
      </c>
      <c r="F400">
        <v>0</v>
      </c>
      <c r="G400">
        <v>91</v>
      </c>
      <c r="H400">
        <v>166</v>
      </c>
      <c r="J400" s="3">
        <v>44089</v>
      </c>
      <c r="K400">
        <v>202</v>
      </c>
      <c r="L400">
        <v>105</v>
      </c>
      <c r="M400">
        <v>46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665</v>
      </c>
      <c r="T400">
        <v>0</v>
      </c>
      <c r="U400">
        <v>0</v>
      </c>
      <c r="V400">
        <v>0</v>
      </c>
      <c r="W400">
        <v>0</v>
      </c>
      <c r="X400">
        <v>1018</v>
      </c>
      <c r="Y400">
        <v>858.5</v>
      </c>
    </row>
    <row r="401" spans="1:25" ht="14.25" customHeight="1" x14ac:dyDescent="0.35">
      <c r="A401" s="3">
        <v>44096</v>
      </c>
      <c r="B401">
        <v>73</v>
      </c>
      <c r="C401">
        <v>12</v>
      </c>
      <c r="D401">
        <v>0</v>
      </c>
      <c r="E401">
        <v>0</v>
      </c>
      <c r="F401">
        <v>0</v>
      </c>
      <c r="G401">
        <v>85</v>
      </c>
      <c r="H401">
        <v>166</v>
      </c>
      <c r="J401" s="3">
        <v>44096</v>
      </c>
      <c r="K401">
        <v>198</v>
      </c>
      <c r="L401">
        <v>108</v>
      </c>
      <c r="M401">
        <v>52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661</v>
      </c>
      <c r="T401">
        <v>0</v>
      </c>
      <c r="U401">
        <v>0</v>
      </c>
      <c r="V401">
        <v>0</v>
      </c>
      <c r="W401">
        <v>0</v>
      </c>
      <c r="X401">
        <v>1019</v>
      </c>
      <c r="Y401">
        <v>858.5</v>
      </c>
    </row>
    <row r="402" spans="1:25" ht="14.25" customHeight="1" x14ac:dyDescent="0.35">
      <c r="A402" s="3">
        <v>44103</v>
      </c>
      <c r="B402">
        <v>70</v>
      </c>
      <c r="C402">
        <v>11</v>
      </c>
      <c r="D402">
        <v>0</v>
      </c>
      <c r="E402">
        <v>0</v>
      </c>
      <c r="F402">
        <v>0</v>
      </c>
      <c r="G402">
        <v>81</v>
      </c>
      <c r="H402">
        <v>166</v>
      </c>
      <c r="J402" s="3">
        <v>44103</v>
      </c>
      <c r="K402">
        <v>207</v>
      </c>
      <c r="L402">
        <v>100</v>
      </c>
      <c r="M402">
        <v>54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666</v>
      </c>
      <c r="T402">
        <v>0</v>
      </c>
      <c r="U402">
        <v>0</v>
      </c>
      <c r="V402">
        <v>0</v>
      </c>
      <c r="W402">
        <v>0</v>
      </c>
      <c r="X402">
        <v>1027</v>
      </c>
      <c r="Y402">
        <v>858.5</v>
      </c>
    </row>
    <row r="403" spans="1:25" ht="14.25" customHeight="1" x14ac:dyDescent="0.35">
      <c r="A403" s="3">
        <v>44110</v>
      </c>
      <c r="B403">
        <v>70</v>
      </c>
      <c r="C403">
        <v>10</v>
      </c>
      <c r="D403">
        <v>0</v>
      </c>
      <c r="E403">
        <v>0</v>
      </c>
      <c r="F403">
        <v>0</v>
      </c>
      <c r="G403">
        <v>80</v>
      </c>
      <c r="H403">
        <v>166</v>
      </c>
      <c r="J403" s="3">
        <v>44110</v>
      </c>
      <c r="K403">
        <v>204</v>
      </c>
      <c r="L403">
        <v>105</v>
      </c>
      <c r="M403">
        <v>54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673</v>
      </c>
      <c r="T403">
        <v>0</v>
      </c>
      <c r="U403">
        <v>0</v>
      </c>
      <c r="V403">
        <v>0</v>
      </c>
      <c r="W403">
        <v>0</v>
      </c>
      <c r="X403">
        <v>1036</v>
      </c>
      <c r="Y403">
        <v>858.5</v>
      </c>
    </row>
    <row r="404" spans="1:25" ht="14.25" customHeight="1" x14ac:dyDescent="0.35">
      <c r="A404" s="3">
        <v>44117</v>
      </c>
      <c r="B404">
        <v>71</v>
      </c>
      <c r="C404">
        <v>8</v>
      </c>
      <c r="D404">
        <v>0</v>
      </c>
      <c r="E404">
        <v>0</v>
      </c>
      <c r="F404">
        <v>0</v>
      </c>
      <c r="G404">
        <v>79</v>
      </c>
      <c r="H404">
        <v>166</v>
      </c>
      <c r="J404" s="3">
        <v>44117</v>
      </c>
      <c r="K404">
        <v>201</v>
      </c>
      <c r="L404">
        <v>108</v>
      </c>
      <c r="M404">
        <v>56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655</v>
      </c>
      <c r="T404">
        <v>0</v>
      </c>
      <c r="U404">
        <v>0</v>
      </c>
      <c r="V404">
        <v>0</v>
      </c>
      <c r="W404">
        <v>0</v>
      </c>
      <c r="X404">
        <v>1020</v>
      </c>
      <c r="Y404">
        <v>858.5</v>
      </c>
    </row>
    <row r="405" spans="1:25" ht="14.25" customHeight="1" x14ac:dyDescent="0.35">
      <c r="A405" s="3">
        <v>44124</v>
      </c>
      <c r="B405">
        <v>70</v>
      </c>
      <c r="C405">
        <v>9</v>
      </c>
      <c r="D405">
        <v>0</v>
      </c>
      <c r="E405">
        <v>0</v>
      </c>
      <c r="F405">
        <v>0</v>
      </c>
      <c r="G405">
        <v>79</v>
      </c>
      <c r="H405">
        <v>166</v>
      </c>
      <c r="J405" s="3">
        <v>44124</v>
      </c>
      <c r="K405">
        <v>212</v>
      </c>
      <c r="L405">
        <v>114</v>
      </c>
      <c r="M405">
        <v>59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660</v>
      </c>
      <c r="T405">
        <v>0</v>
      </c>
      <c r="U405">
        <v>0</v>
      </c>
      <c r="V405">
        <v>0</v>
      </c>
      <c r="W405">
        <v>0</v>
      </c>
      <c r="X405">
        <v>1045</v>
      </c>
      <c r="Y405">
        <v>858.5</v>
      </c>
    </row>
    <row r="406" spans="1:25" ht="14.25" customHeight="1" x14ac:dyDescent="0.35">
      <c r="A406" s="3">
        <v>44131</v>
      </c>
      <c r="B406">
        <v>74</v>
      </c>
      <c r="C406">
        <v>7</v>
      </c>
      <c r="D406">
        <v>0</v>
      </c>
      <c r="E406">
        <v>0</v>
      </c>
      <c r="F406">
        <v>0</v>
      </c>
      <c r="G406">
        <v>81</v>
      </c>
      <c r="H406">
        <v>166</v>
      </c>
      <c r="J406" s="3">
        <v>44131</v>
      </c>
      <c r="K406">
        <v>219</v>
      </c>
      <c r="L406">
        <v>109</v>
      </c>
      <c r="M406">
        <v>65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660</v>
      </c>
      <c r="T406">
        <v>0</v>
      </c>
      <c r="U406">
        <v>0</v>
      </c>
      <c r="V406">
        <v>0</v>
      </c>
      <c r="W406">
        <v>0</v>
      </c>
      <c r="X406">
        <v>1053</v>
      </c>
      <c r="Y406">
        <v>858.5</v>
      </c>
    </row>
    <row r="407" spans="1:25" ht="14.25" customHeight="1" x14ac:dyDescent="0.35">
      <c r="A407" s="3">
        <v>44138</v>
      </c>
      <c r="B407">
        <v>62</v>
      </c>
      <c r="C407">
        <v>11</v>
      </c>
      <c r="D407">
        <v>0</v>
      </c>
      <c r="E407">
        <v>0</v>
      </c>
      <c r="F407">
        <v>0</v>
      </c>
      <c r="G407">
        <v>73</v>
      </c>
      <c r="H407">
        <v>166</v>
      </c>
      <c r="J407" s="3">
        <v>44138</v>
      </c>
      <c r="K407">
        <v>184</v>
      </c>
      <c r="L407">
        <v>108</v>
      </c>
      <c r="M407">
        <v>68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653</v>
      </c>
      <c r="T407">
        <v>0</v>
      </c>
      <c r="U407">
        <v>0</v>
      </c>
      <c r="V407">
        <v>0</v>
      </c>
      <c r="W407">
        <v>0</v>
      </c>
      <c r="X407">
        <v>1013</v>
      </c>
      <c r="Y407">
        <v>858.5</v>
      </c>
    </row>
    <row r="408" spans="1:25" ht="14.25" customHeight="1" x14ac:dyDescent="0.35">
      <c r="A408" s="3">
        <v>44145</v>
      </c>
      <c r="B408">
        <v>61</v>
      </c>
      <c r="C408">
        <v>10</v>
      </c>
      <c r="D408">
        <v>0</v>
      </c>
      <c r="E408">
        <v>0</v>
      </c>
      <c r="F408">
        <v>0</v>
      </c>
      <c r="G408">
        <v>71</v>
      </c>
      <c r="H408">
        <v>166</v>
      </c>
      <c r="J408" s="3">
        <v>44145</v>
      </c>
      <c r="K408">
        <v>188</v>
      </c>
      <c r="L408">
        <v>104</v>
      </c>
      <c r="M408">
        <v>81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662</v>
      </c>
      <c r="T408">
        <v>0</v>
      </c>
      <c r="U408">
        <v>0</v>
      </c>
      <c r="V408">
        <v>0</v>
      </c>
      <c r="W408">
        <v>0</v>
      </c>
      <c r="X408">
        <v>1035</v>
      </c>
      <c r="Y408">
        <v>858.5</v>
      </c>
    </row>
    <row r="409" spans="1:25" ht="14.25" customHeight="1" x14ac:dyDescent="0.35">
      <c r="A409" s="3">
        <v>44152</v>
      </c>
      <c r="B409">
        <v>59</v>
      </c>
      <c r="C409">
        <v>10</v>
      </c>
      <c r="D409">
        <v>0</v>
      </c>
      <c r="E409">
        <v>0</v>
      </c>
      <c r="F409">
        <v>0</v>
      </c>
      <c r="G409">
        <v>69</v>
      </c>
      <c r="H409">
        <v>166</v>
      </c>
      <c r="J409" s="3">
        <v>44152</v>
      </c>
      <c r="K409">
        <v>191</v>
      </c>
      <c r="L409">
        <v>99</v>
      </c>
      <c r="M409">
        <v>80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654</v>
      </c>
      <c r="T409">
        <v>0</v>
      </c>
      <c r="U409">
        <v>0</v>
      </c>
      <c r="V409">
        <v>0</v>
      </c>
      <c r="W409">
        <v>0</v>
      </c>
      <c r="X409">
        <v>1024</v>
      </c>
      <c r="Y409">
        <v>858.5</v>
      </c>
    </row>
    <row r="410" spans="1:25" ht="14.25" customHeight="1" x14ac:dyDescent="0.35">
      <c r="A410" s="3">
        <v>44159</v>
      </c>
      <c r="B410">
        <v>49</v>
      </c>
      <c r="C410">
        <v>11</v>
      </c>
      <c r="D410">
        <v>0</v>
      </c>
      <c r="E410">
        <v>0</v>
      </c>
      <c r="F410">
        <v>0</v>
      </c>
      <c r="G410">
        <v>60</v>
      </c>
      <c r="H410">
        <v>166</v>
      </c>
      <c r="J410" s="3">
        <v>44159</v>
      </c>
      <c r="K410">
        <v>174</v>
      </c>
      <c r="L410">
        <v>101</v>
      </c>
      <c r="M410">
        <v>44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655</v>
      </c>
      <c r="T410">
        <v>0</v>
      </c>
      <c r="U410">
        <v>0</v>
      </c>
      <c r="V410">
        <v>0</v>
      </c>
      <c r="W410">
        <v>0</v>
      </c>
      <c r="X410">
        <v>974</v>
      </c>
      <c r="Y410">
        <v>858.5</v>
      </c>
    </row>
    <row r="411" spans="1:25" ht="14.25" customHeight="1" x14ac:dyDescent="0.35">
      <c r="A411" s="3">
        <v>44166</v>
      </c>
      <c r="B411">
        <v>49</v>
      </c>
      <c r="C411">
        <v>9</v>
      </c>
      <c r="D411">
        <v>0</v>
      </c>
      <c r="E411">
        <v>0</v>
      </c>
      <c r="F411">
        <v>0</v>
      </c>
      <c r="G411">
        <v>58</v>
      </c>
      <c r="H411">
        <v>166</v>
      </c>
      <c r="J411" s="3">
        <v>44166</v>
      </c>
      <c r="K411">
        <v>168</v>
      </c>
      <c r="L411">
        <v>94</v>
      </c>
      <c r="M411">
        <v>58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672</v>
      </c>
      <c r="T411">
        <v>24</v>
      </c>
      <c r="U411">
        <v>0</v>
      </c>
      <c r="V411">
        <v>0</v>
      </c>
      <c r="W411">
        <v>0</v>
      </c>
      <c r="X411">
        <v>1016</v>
      </c>
      <c r="Y411">
        <v>858.5</v>
      </c>
    </row>
    <row r="412" spans="1:25" ht="14.25" customHeight="1" x14ac:dyDescent="0.35">
      <c r="A412" s="3">
        <v>44173</v>
      </c>
      <c r="B412">
        <v>41</v>
      </c>
      <c r="C412">
        <v>9</v>
      </c>
      <c r="D412">
        <v>0</v>
      </c>
      <c r="E412">
        <v>0</v>
      </c>
      <c r="F412">
        <v>0</v>
      </c>
      <c r="G412">
        <v>50</v>
      </c>
      <c r="H412">
        <v>166</v>
      </c>
      <c r="J412" s="3">
        <v>44173</v>
      </c>
      <c r="K412">
        <v>163</v>
      </c>
      <c r="L412">
        <v>104</v>
      </c>
      <c r="M412">
        <v>69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669</v>
      </c>
      <c r="T412">
        <v>21</v>
      </c>
      <c r="U412">
        <v>0</v>
      </c>
      <c r="V412">
        <v>0</v>
      </c>
      <c r="W412">
        <v>0</v>
      </c>
      <c r="X412">
        <v>1026</v>
      </c>
      <c r="Y412">
        <v>858.5</v>
      </c>
    </row>
    <row r="413" spans="1:25" ht="14.25" customHeight="1" x14ac:dyDescent="0.35">
      <c r="A413" s="3">
        <v>44180</v>
      </c>
      <c r="B413">
        <v>40</v>
      </c>
      <c r="C413">
        <v>11</v>
      </c>
      <c r="D413">
        <v>0</v>
      </c>
      <c r="E413">
        <v>0</v>
      </c>
      <c r="F413">
        <v>0</v>
      </c>
      <c r="G413">
        <v>51</v>
      </c>
      <c r="H413">
        <v>166</v>
      </c>
      <c r="J413" s="3">
        <v>44180</v>
      </c>
      <c r="K413">
        <v>173</v>
      </c>
      <c r="L413">
        <v>105</v>
      </c>
      <c r="M413">
        <v>73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675</v>
      </c>
      <c r="T413">
        <v>21</v>
      </c>
      <c r="U413">
        <v>49</v>
      </c>
      <c r="V413">
        <v>0</v>
      </c>
      <c r="W413">
        <v>0</v>
      </c>
      <c r="X413">
        <v>1096</v>
      </c>
      <c r="Y413">
        <v>858.5</v>
      </c>
    </row>
    <row r="414" spans="1:25" ht="14.25" customHeight="1" x14ac:dyDescent="0.35">
      <c r="A414" s="3">
        <v>44187</v>
      </c>
      <c r="B414">
        <v>42</v>
      </c>
      <c r="C414">
        <v>10</v>
      </c>
      <c r="D414">
        <v>0</v>
      </c>
      <c r="E414">
        <v>0</v>
      </c>
      <c r="F414">
        <v>0</v>
      </c>
      <c r="G414">
        <v>52</v>
      </c>
      <c r="H414">
        <v>166</v>
      </c>
      <c r="J414" s="3">
        <v>44187</v>
      </c>
      <c r="K414">
        <v>180</v>
      </c>
      <c r="L414">
        <v>104</v>
      </c>
      <c r="M414">
        <v>69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668</v>
      </c>
      <c r="T414">
        <v>2</v>
      </c>
      <c r="U414">
        <v>50</v>
      </c>
      <c r="V414">
        <v>0</v>
      </c>
      <c r="W414">
        <v>0</v>
      </c>
      <c r="X414">
        <v>1073</v>
      </c>
      <c r="Y414">
        <v>858.5</v>
      </c>
    </row>
    <row r="415" spans="1:25" ht="14.25" customHeight="1" x14ac:dyDescent="0.35">
      <c r="A415" s="3">
        <v>44194</v>
      </c>
      <c r="B415">
        <v>44</v>
      </c>
      <c r="C415">
        <v>8</v>
      </c>
      <c r="D415">
        <v>0</v>
      </c>
      <c r="E415">
        <v>0</v>
      </c>
      <c r="F415">
        <v>0</v>
      </c>
      <c r="G415">
        <v>52</v>
      </c>
      <c r="H415">
        <v>166</v>
      </c>
      <c r="J415" s="3">
        <v>44194</v>
      </c>
      <c r="K415">
        <v>172</v>
      </c>
      <c r="L415">
        <v>106</v>
      </c>
      <c r="M415">
        <v>76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661</v>
      </c>
      <c r="T415">
        <v>9</v>
      </c>
      <c r="U415">
        <v>50</v>
      </c>
      <c r="V415">
        <v>0</v>
      </c>
      <c r="W415">
        <v>0</v>
      </c>
      <c r="X415">
        <v>1074</v>
      </c>
      <c r="Y415">
        <v>858.5</v>
      </c>
    </row>
    <row r="416" spans="1:25" ht="14.25" customHeight="1" x14ac:dyDescent="0.35">
      <c r="A416" s="3">
        <v>44201</v>
      </c>
      <c r="B416">
        <v>38</v>
      </c>
      <c r="C416">
        <v>10</v>
      </c>
      <c r="D416">
        <v>0</v>
      </c>
      <c r="E416">
        <v>0</v>
      </c>
      <c r="F416">
        <v>0</v>
      </c>
      <c r="G416">
        <v>48</v>
      </c>
      <c r="H416">
        <v>166</v>
      </c>
      <c r="J416" s="3">
        <v>44201</v>
      </c>
      <c r="K416">
        <v>161</v>
      </c>
      <c r="L416">
        <v>104</v>
      </c>
      <c r="M416">
        <v>76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659</v>
      </c>
      <c r="T416">
        <v>8</v>
      </c>
      <c r="U416">
        <v>48</v>
      </c>
      <c r="V416">
        <v>0</v>
      </c>
      <c r="W416">
        <v>0</v>
      </c>
      <c r="X416">
        <v>1056</v>
      </c>
      <c r="Y416">
        <v>858.5</v>
      </c>
    </row>
    <row r="417" spans="1:25" ht="14.25" customHeight="1" x14ac:dyDescent="0.35">
      <c r="A417" s="3">
        <v>44208</v>
      </c>
      <c r="B417">
        <v>36</v>
      </c>
      <c r="C417">
        <v>10</v>
      </c>
      <c r="D417">
        <v>0</v>
      </c>
      <c r="E417">
        <v>0</v>
      </c>
      <c r="F417">
        <v>0</v>
      </c>
      <c r="G417">
        <v>46</v>
      </c>
      <c r="H417">
        <v>166</v>
      </c>
      <c r="J417" s="3">
        <v>44208</v>
      </c>
      <c r="K417">
        <v>163</v>
      </c>
      <c r="L417">
        <v>104</v>
      </c>
      <c r="M417">
        <v>72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658</v>
      </c>
      <c r="T417">
        <v>5</v>
      </c>
      <c r="U417">
        <v>39</v>
      </c>
      <c r="V417">
        <v>0</v>
      </c>
      <c r="W417">
        <v>0</v>
      </c>
      <c r="X417">
        <v>1041</v>
      </c>
      <c r="Y417">
        <v>858.5</v>
      </c>
    </row>
    <row r="418" spans="1:25" ht="14.25" customHeight="1" x14ac:dyDescent="0.35">
      <c r="A418" s="3">
        <v>44215</v>
      </c>
      <c r="B418">
        <v>39</v>
      </c>
      <c r="C418">
        <v>11</v>
      </c>
      <c r="D418">
        <v>0</v>
      </c>
      <c r="E418">
        <v>0</v>
      </c>
      <c r="F418">
        <v>0</v>
      </c>
      <c r="G418">
        <v>50</v>
      </c>
      <c r="H418">
        <v>166</v>
      </c>
      <c r="J418" s="3">
        <v>44215</v>
      </c>
      <c r="K418">
        <v>175</v>
      </c>
      <c r="L418">
        <v>112</v>
      </c>
      <c r="M418">
        <v>70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670</v>
      </c>
      <c r="T418">
        <v>4</v>
      </c>
      <c r="U418">
        <v>44</v>
      </c>
      <c r="V418">
        <v>0</v>
      </c>
      <c r="W418">
        <v>0</v>
      </c>
      <c r="X418">
        <v>1075</v>
      </c>
      <c r="Y418">
        <v>858.5</v>
      </c>
    </row>
    <row r="419" spans="1:25" ht="14.25" customHeight="1" x14ac:dyDescent="0.35">
      <c r="A419" s="3">
        <v>44222</v>
      </c>
      <c r="B419">
        <v>44</v>
      </c>
      <c r="C419">
        <v>11</v>
      </c>
      <c r="D419">
        <v>0</v>
      </c>
      <c r="E419">
        <v>0</v>
      </c>
      <c r="F419">
        <v>0</v>
      </c>
      <c r="G419">
        <v>55</v>
      </c>
      <c r="H419">
        <v>166</v>
      </c>
      <c r="J419" s="3">
        <v>44222</v>
      </c>
      <c r="K419">
        <v>172</v>
      </c>
      <c r="L419">
        <v>102</v>
      </c>
      <c r="M419">
        <v>73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642</v>
      </c>
      <c r="T419">
        <v>4</v>
      </c>
      <c r="U419">
        <v>45</v>
      </c>
      <c r="V419">
        <v>0</v>
      </c>
      <c r="W419">
        <v>0</v>
      </c>
      <c r="X419">
        <v>1038</v>
      </c>
      <c r="Y419">
        <v>858.5</v>
      </c>
    </row>
    <row r="420" spans="1:25" ht="14.25" customHeight="1" x14ac:dyDescent="0.35">
      <c r="A420" s="3">
        <v>44229</v>
      </c>
      <c r="B420">
        <v>38</v>
      </c>
      <c r="C420">
        <v>9</v>
      </c>
      <c r="D420">
        <v>0</v>
      </c>
      <c r="E420">
        <v>0</v>
      </c>
      <c r="F420">
        <v>0</v>
      </c>
      <c r="G420">
        <v>47</v>
      </c>
      <c r="H420">
        <v>166</v>
      </c>
      <c r="J420" s="3">
        <v>44229</v>
      </c>
      <c r="K420">
        <v>175</v>
      </c>
      <c r="L420">
        <v>102</v>
      </c>
      <c r="M420">
        <v>70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627</v>
      </c>
      <c r="T420">
        <v>5</v>
      </c>
      <c r="U420">
        <v>44</v>
      </c>
      <c r="V420">
        <v>0</v>
      </c>
      <c r="W420">
        <v>0</v>
      </c>
      <c r="X420">
        <v>1023</v>
      </c>
      <c r="Y420">
        <v>858.5</v>
      </c>
    </row>
    <row r="421" spans="1:25" ht="14.25" customHeight="1" x14ac:dyDescent="0.35">
      <c r="A421" s="3">
        <v>44236</v>
      </c>
      <c r="B421">
        <v>33</v>
      </c>
      <c r="C421">
        <v>10</v>
      </c>
      <c r="D421">
        <v>0</v>
      </c>
      <c r="E421">
        <v>0</v>
      </c>
      <c r="F421">
        <v>0</v>
      </c>
      <c r="G421">
        <v>43</v>
      </c>
      <c r="H421">
        <v>166</v>
      </c>
      <c r="J421" s="3">
        <v>44236</v>
      </c>
      <c r="K421">
        <v>195</v>
      </c>
      <c r="L421">
        <v>106</v>
      </c>
      <c r="M421">
        <v>69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620</v>
      </c>
      <c r="T421">
        <v>0</v>
      </c>
      <c r="U421">
        <v>43</v>
      </c>
      <c r="V421">
        <v>0</v>
      </c>
      <c r="W421">
        <v>0</v>
      </c>
      <c r="X421">
        <v>1033</v>
      </c>
      <c r="Y421">
        <v>858.5</v>
      </c>
    </row>
    <row r="422" spans="1:25" ht="14.25" customHeight="1" x14ac:dyDescent="0.35">
      <c r="A422" s="3">
        <v>44243</v>
      </c>
      <c r="B422">
        <v>34</v>
      </c>
      <c r="C422">
        <v>11</v>
      </c>
      <c r="D422">
        <v>0</v>
      </c>
      <c r="E422">
        <v>0</v>
      </c>
      <c r="F422">
        <v>0</v>
      </c>
      <c r="G422">
        <v>45</v>
      </c>
      <c r="H422">
        <v>166</v>
      </c>
      <c r="J422" s="3">
        <v>44243</v>
      </c>
      <c r="K422">
        <v>204</v>
      </c>
      <c r="L422">
        <v>114</v>
      </c>
      <c r="M422">
        <v>66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613</v>
      </c>
      <c r="T422">
        <v>2</v>
      </c>
      <c r="U422">
        <v>46</v>
      </c>
      <c r="V422">
        <v>0</v>
      </c>
      <c r="W422">
        <v>0</v>
      </c>
      <c r="X422">
        <v>1045</v>
      </c>
      <c r="Y422">
        <v>858.5</v>
      </c>
    </row>
    <row r="423" spans="1:25" ht="14.25" customHeight="1" x14ac:dyDescent="0.35">
      <c r="A423" s="3">
        <v>44250</v>
      </c>
      <c r="B423">
        <v>36</v>
      </c>
      <c r="C423">
        <v>10</v>
      </c>
      <c r="D423">
        <v>0</v>
      </c>
      <c r="E423">
        <v>0</v>
      </c>
      <c r="F423">
        <v>0</v>
      </c>
      <c r="G423">
        <v>46</v>
      </c>
      <c r="H423">
        <v>166</v>
      </c>
      <c r="J423" s="3">
        <v>44250</v>
      </c>
      <c r="K423">
        <v>191</v>
      </c>
      <c r="L423">
        <v>106</v>
      </c>
      <c r="M423">
        <v>70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601</v>
      </c>
      <c r="T423">
        <v>3</v>
      </c>
      <c r="U423">
        <v>49</v>
      </c>
      <c r="V423">
        <v>0</v>
      </c>
      <c r="W423">
        <v>0</v>
      </c>
      <c r="X423">
        <v>1020</v>
      </c>
      <c r="Y423">
        <v>858.5</v>
      </c>
    </row>
    <row r="424" spans="1:25" ht="14.25" customHeight="1" x14ac:dyDescent="0.35">
      <c r="A424" s="3">
        <v>44257</v>
      </c>
      <c r="B424">
        <v>36</v>
      </c>
      <c r="C424">
        <v>7</v>
      </c>
      <c r="D424">
        <v>0</v>
      </c>
      <c r="E424">
        <v>0</v>
      </c>
      <c r="F424">
        <v>0</v>
      </c>
      <c r="G424">
        <v>43</v>
      </c>
      <c r="H424">
        <v>166</v>
      </c>
      <c r="J424" s="3">
        <v>44257</v>
      </c>
      <c r="K424">
        <v>178</v>
      </c>
      <c r="L424">
        <v>107</v>
      </c>
      <c r="M424">
        <v>64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596</v>
      </c>
      <c r="T424">
        <v>3</v>
      </c>
      <c r="U424">
        <v>48</v>
      </c>
      <c r="V424">
        <v>0</v>
      </c>
      <c r="W424">
        <v>0</v>
      </c>
      <c r="X424">
        <v>996</v>
      </c>
      <c r="Y424">
        <v>858.5</v>
      </c>
    </row>
    <row r="425" spans="1:25" ht="14.25" customHeight="1" x14ac:dyDescent="0.35">
      <c r="A425" s="3">
        <v>44264</v>
      </c>
      <c r="B425">
        <v>33</v>
      </c>
      <c r="C425">
        <v>4</v>
      </c>
      <c r="D425">
        <v>0</v>
      </c>
      <c r="E425">
        <v>0</v>
      </c>
      <c r="F425">
        <v>0</v>
      </c>
      <c r="G425">
        <v>37</v>
      </c>
      <c r="H425">
        <v>166</v>
      </c>
      <c r="J425" s="3">
        <v>44264</v>
      </c>
      <c r="K425">
        <v>206</v>
      </c>
      <c r="L425">
        <v>107</v>
      </c>
      <c r="M425">
        <v>71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584</v>
      </c>
      <c r="T425">
        <v>6</v>
      </c>
      <c r="U425">
        <v>40</v>
      </c>
      <c r="V425">
        <v>0</v>
      </c>
      <c r="W425">
        <v>0</v>
      </c>
      <c r="X425">
        <v>1014</v>
      </c>
      <c r="Y425">
        <v>858.5</v>
      </c>
    </row>
    <row r="426" spans="1:25" ht="14.25" customHeight="1" x14ac:dyDescent="0.35">
      <c r="A426" s="3">
        <v>44271</v>
      </c>
      <c r="B426">
        <v>29</v>
      </c>
      <c r="C426">
        <v>2</v>
      </c>
      <c r="D426">
        <v>0</v>
      </c>
      <c r="E426">
        <v>0</v>
      </c>
      <c r="F426">
        <v>0</v>
      </c>
      <c r="G426">
        <v>31</v>
      </c>
      <c r="H426">
        <v>166</v>
      </c>
      <c r="J426" s="3">
        <v>44271</v>
      </c>
      <c r="K426">
        <v>187</v>
      </c>
      <c r="L426">
        <v>110</v>
      </c>
      <c r="M426">
        <v>69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569</v>
      </c>
      <c r="T426">
        <v>4</v>
      </c>
      <c r="U426">
        <v>41</v>
      </c>
      <c r="V426">
        <v>0</v>
      </c>
      <c r="W426">
        <v>0</v>
      </c>
      <c r="X426">
        <v>980</v>
      </c>
      <c r="Y426">
        <v>858.5</v>
      </c>
    </row>
    <row r="427" spans="1:25" ht="14.25" customHeight="1" x14ac:dyDescent="0.35">
      <c r="A427" s="3">
        <v>44278</v>
      </c>
      <c r="B427">
        <v>31</v>
      </c>
      <c r="C427">
        <v>2</v>
      </c>
      <c r="D427">
        <v>0</v>
      </c>
      <c r="E427">
        <v>0</v>
      </c>
      <c r="F427">
        <v>0</v>
      </c>
      <c r="G427">
        <v>33</v>
      </c>
      <c r="H427">
        <v>166</v>
      </c>
      <c r="J427" s="3">
        <v>44278</v>
      </c>
      <c r="K427">
        <v>181</v>
      </c>
      <c r="L427">
        <v>107</v>
      </c>
      <c r="M427">
        <v>69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557</v>
      </c>
      <c r="T427">
        <v>6</v>
      </c>
      <c r="U427">
        <v>44</v>
      </c>
      <c r="V427">
        <v>0</v>
      </c>
      <c r="W427">
        <v>0</v>
      </c>
      <c r="X427">
        <v>964</v>
      </c>
      <c r="Y427">
        <v>858.5</v>
      </c>
    </row>
    <row r="428" spans="1:25" ht="14.25" customHeight="1" x14ac:dyDescent="0.35">
      <c r="A428" s="3">
        <v>44285</v>
      </c>
      <c r="B428">
        <v>30</v>
      </c>
      <c r="C428">
        <v>4</v>
      </c>
      <c r="D428">
        <v>0</v>
      </c>
      <c r="E428">
        <v>0</v>
      </c>
      <c r="F428">
        <v>0</v>
      </c>
      <c r="G428">
        <v>34</v>
      </c>
      <c r="H428">
        <v>166</v>
      </c>
      <c r="J428" s="3">
        <v>44285</v>
      </c>
      <c r="K428">
        <v>188</v>
      </c>
      <c r="L428">
        <v>113</v>
      </c>
      <c r="M428">
        <v>70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554</v>
      </c>
      <c r="T428">
        <v>2</v>
      </c>
      <c r="U428">
        <v>41</v>
      </c>
      <c r="V428">
        <v>47</v>
      </c>
      <c r="W428">
        <v>0</v>
      </c>
      <c r="X428">
        <v>1015</v>
      </c>
      <c r="Y428">
        <v>858.5</v>
      </c>
    </row>
    <row r="429" spans="1:25" ht="14.25" customHeight="1" x14ac:dyDescent="0.35">
      <c r="A429" s="3">
        <v>44292</v>
      </c>
      <c r="B429">
        <v>29</v>
      </c>
      <c r="C429">
        <v>4</v>
      </c>
      <c r="D429">
        <v>0</v>
      </c>
      <c r="E429">
        <v>0</v>
      </c>
      <c r="F429">
        <v>0</v>
      </c>
      <c r="G429">
        <v>33</v>
      </c>
      <c r="H429">
        <v>166</v>
      </c>
      <c r="J429" s="3">
        <v>44292</v>
      </c>
      <c r="K429">
        <v>176</v>
      </c>
      <c r="L429">
        <v>105</v>
      </c>
      <c r="M429">
        <v>73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545</v>
      </c>
      <c r="T429">
        <v>4</v>
      </c>
      <c r="U429">
        <v>45</v>
      </c>
      <c r="V429">
        <v>51</v>
      </c>
      <c r="W429">
        <v>0</v>
      </c>
      <c r="X429">
        <v>999</v>
      </c>
      <c r="Y429">
        <v>858.5</v>
      </c>
    </row>
    <row r="430" spans="1:25" ht="14.25" customHeight="1" x14ac:dyDescent="0.35">
      <c r="A430" s="3">
        <v>44299</v>
      </c>
      <c r="B430">
        <v>27</v>
      </c>
      <c r="C430">
        <v>5</v>
      </c>
      <c r="D430">
        <v>0</v>
      </c>
      <c r="E430">
        <v>0</v>
      </c>
      <c r="F430">
        <v>0</v>
      </c>
      <c r="G430">
        <v>32</v>
      </c>
      <c r="H430">
        <v>166</v>
      </c>
      <c r="J430" s="3">
        <v>44299</v>
      </c>
      <c r="K430">
        <v>183</v>
      </c>
      <c r="L430">
        <v>106</v>
      </c>
      <c r="M430">
        <v>69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534</v>
      </c>
      <c r="T430">
        <v>5</v>
      </c>
      <c r="U430">
        <v>44</v>
      </c>
      <c r="V430">
        <v>62</v>
      </c>
      <c r="W430">
        <v>0</v>
      </c>
      <c r="X430">
        <v>1003</v>
      </c>
      <c r="Y430">
        <v>858.5</v>
      </c>
    </row>
    <row r="431" spans="1:25" ht="14.25" customHeight="1" x14ac:dyDescent="0.35">
      <c r="A431" s="3">
        <v>44306</v>
      </c>
      <c r="B431">
        <v>27</v>
      </c>
      <c r="C431">
        <v>5</v>
      </c>
      <c r="D431">
        <v>0</v>
      </c>
      <c r="E431">
        <v>0</v>
      </c>
      <c r="F431">
        <v>0</v>
      </c>
      <c r="G431">
        <v>32</v>
      </c>
      <c r="H431">
        <v>166</v>
      </c>
      <c r="J431" s="3">
        <v>44306</v>
      </c>
      <c r="K431">
        <v>179</v>
      </c>
      <c r="L431">
        <v>104</v>
      </c>
      <c r="M431">
        <v>64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512</v>
      </c>
      <c r="T431">
        <v>5</v>
      </c>
      <c r="U431">
        <v>44</v>
      </c>
      <c r="V431">
        <v>68</v>
      </c>
      <c r="W431">
        <v>0</v>
      </c>
      <c r="X431">
        <v>976</v>
      </c>
      <c r="Y431">
        <v>858.5</v>
      </c>
    </row>
    <row r="432" spans="1:25" ht="14.25" customHeight="1" x14ac:dyDescent="0.35">
      <c r="A432" s="3">
        <v>44313</v>
      </c>
      <c r="B432">
        <v>25</v>
      </c>
      <c r="C432">
        <v>5</v>
      </c>
      <c r="D432">
        <v>0</v>
      </c>
      <c r="E432">
        <v>0</v>
      </c>
      <c r="F432">
        <v>0</v>
      </c>
      <c r="G432">
        <v>30</v>
      </c>
      <c r="H432">
        <v>166</v>
      </c>
      <c r="J432" s="3">
        <v>44313</v>
      </c>
      <c r="K432">
        <v>194</v>
      </c>
      <c r="L432">
        <v>103</v>
      </c>
      <c r="M432">
        <v>61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500</v>
      </c>
      <c r="T432">
        <v>12</v>
      </c>
      <c r="U432">
        <v>45</v>
      </c>
      <c r="V432">
        <v>80</v>
      </c>
      <c r="W432">
        <v>0</v>
      </c>
      <c r="X432">
        <v>995</v>
      </c>
      <c r="Y432">
        <v>858.5</v>
      </c>
    </row>
    <row r="433" spans="1:25" ht="14.25" customHeight="1" x14ac:dyDescent="0.35">
      <c r="A433" s="3">
        <v>44320</v>
      </c>
      <c r="B433">
        <v>21</v>
      </c>
      <c r="C433">
        <v>7</v>
      </c>
      <c r="D433">
        <v>0</v>
      </c>
      <c r="E433">
        <v>0</v>
      </c>
      <c r="F433">
        <v>0</v>
      </c>
      <c r="G433">
        <v>28</v>
      </c>
      <c r="H433">
        <v>166</v>
      </c>
      <c r="J433" s="3">
        <v>44320</v>
      </c>
      <c r="K433">
        <v>196</v>
      </c>
      <c r="L433">
        <v>96</v>
      </c>
      <c r="M433">
        <v>49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469</v>
      </c>
      <c r="T433">
        <v>2</v>
      </c>
      <c r="U433">
        <v>43</v>
      </c>
      <c r="V433">
        <v>70</v>
      </c>
      <c r="W433">
        <v>0</v>
      </c>
      <c r="X433">
        <v>925</v>
      </c>
      <c r="Y433">
        <v>858.5</v>
      </c>
    </row>
    <row r="434" spans="1:25" ht="14.25" customHeight="1" x14ac:dyDescent="0.35">
      <c r="A434" s="3">
        <v>44327</v>
      </c>
      <c r="B434">
        <v>24</v>
      </c>
      <c r="C434">
        <v>8</v>
      </c>
      <c r="D434">
        <v>0</v>
      </c>
      <c r="E434">
        <v>0</v>
      </c>
      <c r="F434">
        <v>0</v>
      </c>
      <c r="G434">
        <v>32</v>
      </c>
      <c r="H434">
        <v>166</v>
      </c>
      <c r="J434" s="3">
        <v>44327</v>
      </c>
      <c r="K434">
        <v>205</v>
      </c>
      <c r="L434">
        <v>103</v>
      </c>
      <c r="M434">
        <v>54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437</v>
      </c>
      <c r="T434">
        <v>6</v>
      </c>
      <c r="U434">
        <v>50</v>
      </c>
      <c r="V434">
        <v>70</v>
      </c>
      <c r="W434">
        <v>0</v>
      </c>
      <c r="X434">
        <v>925</v>
      </c>
      <c r="Y434">
        <v>858.5</v>
      </c>
    </row>
    <row r="435" spans="1:25" ht="14.25" customHeight="1" x14ac:dyDescent="0.35">
      <c r="A435" s="3">
        <v>44334</v>
      </c>
      <c r="B435">
        <v>25</v>
      </c>
      <c r="C435">
        <v>9</v>
      </c>
      <c r="D435">
        <v>0</v>
      </c>
      <c r="E435">
        <v>0</v>
      </c>
      <c r="F435">
        <v>0</v>
      </c>
      <c r="G435">
        <v>34</v>
      </c>
      <c r="H435">
        <v>166</v>
      </c>
      <c r="J435" s="3">
        <v>44334</v>
      </c>
      <c r="K435">
        <v>224</v>
      </c>
      <c r="L435">
        <v>129</v>
      </c>
      <c r="M435">
        <v>53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423</v>
      </c>
      <c r="T435">
        <v>3</v>
      </c>
      <c r="U435">
        <v>49</v>
      </c>
      <c r="V435">
        <v>61</v>
      </c>
      <c r="W435">
        <v>0</v>
      </c>
      <c r="X435">
        <v>942</v>
      </c>
      <c r="Y435">
        <v>858.5</v>
      </c>
    </row>
    <row r="436" spans="1:25" ht="14.25" customHeight="1" x14ac:dyDescent="0.35">
      <c r="A436" s="3">
        <v>44341</v>
      </c>
      <c r="B436">
        <v>26</v>
      </c>
      <c r="C436">
        <v>7</v>
      </c>
      <c r="D436">
        <v>0</v>
      </c>
      <c r="E436">
        <v>0</v>
      </c>
      <c r="F436">
        <v>0</v>
      </c>
      <c r="G436">
        <v>33</v>
      </c>
      <c r="H436">
        <v>166</v>
      </c>
      <c r="J436" s="3">
        <v>44341</v>
      </c>
      <c r="K436">
        <v>219</v>
      </c>
      <c r="L436">
        <v>114</v>
      </c>
      <c r="M436">
        <v>54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415</v>
      </c>
      <c r="T436">
        <v>6</v>
      </c>
      <c r="U436">
        <v>44</v>
      </c>
      <c r="V436">
        <v>61</v>
      </c>
      <c r="W436">
        <v>0</v>
      </c>
      <c r="X436">
        <v>913</v>
      </c>
      <c r="Y436">
        <v>858.5</v>
      </c>
    </row>
    <row r="437" spans="1:25" ht="14.25" customHeight="1" x14ac:dyDescent="0.35">
      <c r="A437" s="3">
        <v>44348</v>
      </c>
      <c r="B437">
        <v>27</v>
      </c>
      <c r="C437">
        <v>11</v>
      </c>
      <c r="D437">
        <v>0</v>
      </c>
      <c r="E437">
        <v>0</v>
      </c>
      <c r="F437">
        <v>0</v>
      </c>
      <c r="G437">
        <v>38</v>
      </c>
      <c r="H437">
        <v>166</v>
      </c>
      <c r="J437" s="3">
        <v>44348</v>
      </c>
      <c r="K437">
        <v>194</v>
      </c>
      <c r="L437">
        <v>121</v>
      </c>
      <c r="M437">
        <v>52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378</v>
      </c>
      <c r="T437">
        <v>6</v>
      </c>
      <c r="U437">
        <v>46</v>
      </c>
      <c r="V437">
        <v>61</v>
      </c>
      <c r="W437">
        <v>0</v>
      </c>
      <c r="X437">
        <v>858</v>
      </c>
      <c r="Y437">
        <v>858.5</v>
      </c>
    </row>
    <row r="438" spans="1:25" ht="14.25" customHeight="1" x14ac:dyDescent="0.35">
      <c r="A438" s="3">
        <v>44355</v>
      </c>
      <c r="B438">
        <v>34</v>
      </c>
      <c r="C438">
        <v>11</v>
      </c>
      <c r="D438">
        <v>0</v>
      </c>
      <c r="E438">
        <v>0</v>
      </c>
      <c r="F438">
        <v>0</v>
      </c>
      <c r="G438">
        <v>45</v>
      </c>
      <c r="H438">
        <v>166</v>
      </c>
      <c r="J438" s="3">
        <v>44355</v>
      </c>
      <c r="K438">
        <v>212</v>
      </c>
      <c r="L438">
        <v>138</v>
      </c>
      <c r="M438">
        <v>55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368</v>
      </c>
      <c r="T438">
        <v>4</v>
      </c>
      <c r="U438">
        <v>43</v>
      </c>
      <c r="V438">
        <v>76</v>
      </c>
      <c r="W438">
        <v>0</v>
      </c>
      <c r="X438">
        <v>896</v>
      </c>
      <c r="Y438">
        <v>858.5</v>
      </c>
    </row>
    <row r="439" spans="1:25" ht="14.25" customHeight="1" x14ac:dyDescent="0.35">
      <c r="A439" s="3">
        <v>44362</v>
      </c>
      <c r="B439">
        <v>29</v>
      </c>
      <c r="C439">
        <v>10</v>
      </c>
      <c r="D439">
        <v>0</v>
      </c>
      <c r="E439">
        <v>0</v>
      </c>
      <c r="F439">
        <v>0</v>
      </c>
      <c r="G439">
        <v>39</v>
      </c>
      <c r="H439">
        <v>166</v>
      </c>
      <c r="J439" s="3">
        <v>44362</v>
      </c>
      <c r="K439">
        <v>221</v>
      </c>
      <c r="L439">
        <v>145</v>
      </c>
      <c r="M439">
        <v>50</v>
      </c>
      <c r="N439">
        <v>0</v>
      </c>
      <c r="O439">
        <v>18</v>
      </c>
      <c r="P439">
        <v>0</v>
      </c>
      <c r="Q439">
        <v>0</v>
      </c>
      <c r="R439">
        <v>0</v>
      </c>
      <c r="S439">
        <v>346</v>
      </c>
      <c r="T439">
        <v>4</v>
      </c>
      <c r="U439">
        <v>42</v>
      </c>
      <c r="V439">
        <v>76</v>
      </c>
      <c r="W439">
        <v>0</v>
      </c>
      <c r="X439">
        <v>902</v>
      </c>
      <c r="Y439">
        <v>858.5</v>
      </c>
    </row>
    <row r="440" spans="1:25" ht="14.25" customHeight="1" x14ac:dyDescent="0.35">
      <c r="A440" s="3">
        <v>44369</v>
      </c>
      <c r="B440">
        <v>32</v>
      </c>
      <c r="C440">
        <v>9</v>
      </c>
      <c r="D440">
        <v>0</v>
      </c>
      <c r="E440">
        <v>0</v>
      </c>
      <c r="F440">
        <v>0</v>
      </c>
      <c r="G440">
        <v>41</v>
      </c>
      <c r="H440">
        <v>166</v>
      </c>
      <c r="J440" s="3">
        <v>44369</v>
      </c>
      <c r="K440">
        <v>211</v>
      </c>
      <c r="L440">
        <v>128</v>
      </c>
      <c r="M440">
        <v>46</v>
      </c>
      <c r="N440">
        <v>15</v>
      </c>
      <c r="O440">
        <v>17</v>
      </c>
      <c r="P440">
        <v>0</v>
      </c>
      <c r="Q440">
        <v>0</v>
      </c>
      <c r="R440">
        <v>0</v>
      </c>
      <c r="S440">
        <v>286</v>
      </c>
      <c r="T440">
        <v>1</v>
      </c>
      <c r="U440">
        <v>39</v>
      </c>
      <c r="V440">
        <v>92</v>
      </c>
      <c r="W440">
        <v>0</v>
      </c>
      <c r="X440">
        <v>835</v>
      </c>
      <c r="Y440">
        <v>858.5</v>
      </c>
    </row>
    <row r="441" spans="1:25" ht="14.25" customHeight="1" x14ac:dyDescent="0.35">
      <c r="A441" s="3">
        <v>44376</v>
      </c>
      <c r="B441">
        <v>29</v>
      </c>
      <c r="C441">
        <v>7</v>
      </c>
      <c r="D441">
        <v>0</v>
      </c>
      <c r="E441">
        <v>0</v>
      </c>
      <c r="F441">
        <v>0</v>
      </c>
      <c r="G441">
        <v>36</v>
      </c>
      <c r="H441">
        <v>166</v>
      </c>
      <c r="J441" s="3">
        <v>44376</v>
      </c>
      <c r="K441">
        <v>217</v>
      </c>
      <c r="L441">
        <v>136</v>
      </c>
      <c r="M441">
        <v>51</v>
      </c>
      <c r="N441">
        <v>37</v>
      </c>
      <c r="O441">
        <v>17</v>
      </c>
      <c r="P441">
        <v>0</v>
      </c>
      <c r="Q441">
        <v>0</v>
      </c>
      <c r="R441">
        <v>0</v>
      </c>
      <c r="S441">
        <v>254</v>
      </c>
      <c r="T441">
        <v>2</v>
      </c>
      <c r="U441">
        <v>44</v>
      </c>
      <c r="V441">
        <v>92</v>
      </c>
      <c r="W441">
        <v>0</v>
      </c>
      <c r="X441">
        <v>850</v>
      </c>
      <c r="Y441">
        <v>858.5</v>
      </c>
    </row>
    <row r="442" spans="1:25" ht="14.25" customHeight="1" x14ac:dyDescent="0.35">
      <c r="A442" s="3">
        <v>44383</v>
      </c>
      <c r="B442">
        <v>28</v>
      </c>
      <c r="C442">
        <v>8</v>
      </c>
      <c r="D442">
        <v>0</v>
      </c>
      <c r="E442">
        <v>0</v>
      </c>
      <c r="F442">
        <v>0</v>
      </c>
      <c r="G442">
        <v>36</v>
      </c>
      <c r="H442">
        <v>166</v>
      </c>
      <c r="J442" s="3">
        <v>44383</v>
      </c>
      <c r="K442">
        <v>231</v>
      </c>
      <c r="L442">
        <v>137</v>
      </c>
      <c r="M442">
        <v>51</v>
      </c>
      <c r="N442">
        <v>36</v>
      </c>
      <c r="O442">
        <v>19</v>
      </c>
      <c r="P442">
        <v>0</v>
      </c>
      <c r="Q442">
        <v>0</v>
      </c>
      <c r="R442">
        <v>0</v>
      </c>
      <c r="S442">
        <v>245</v>
      </c>
      <c r="T442">
        <v>2</v>
      </c>
      <c r="U442">
        <v>40</v>
      </c>
      <c r="V442">
        <v>97</v>
      </c>
      <c r="W442">
        <v>0</v>
      </c>
      <c r="X442">
        <v>858</v>
      </c>
      <c r="Y442">
        <v>858.5</v>
      </c>
    </row>
    <row r="443" spans="1:25" ht="14.25" customHeight="1" x14ac:dyDescent="0.35">
      <c r="A443" s="3">
        <v>44390</v>
      </c>
      <c r="B443">
        <v>28</v>
      </c>
      <c r="C443">
        <v>8</v>
      </c>
      <c r="D443">
        <v>0</v>
      </c>
      <c r="E443">
        <v>0</v>
      </c>
      <c r="F443">
        <v>0</v>
      </c>
      <c r="G443">
        <v>36</v>
      </c>
      <c r="H443">
        <v>166</v>
      </c>
      <c r="J443" s="3">
        <v>44390</v>
      </c>
      <c r="K443">
        <v>220</v>
      </c>
      <c r="L443">
        <v>126</v>
      </c>
      <c r="M443">
        <v>50</v>
      </c>
      <c r="N443">
        <v>50</v>
      </c>
      <c r="O443">
        <v>15</v>
      </c>
      <c r="P443">
        <v>0</v>
      </c>
      <c r="Q443">
        <v>0</v>
      </c>
      <c r="R443">
        <v>0</v>
      </c>
      <c r="S443">
        <v>235</v>
      </c>
      <c r="T443">
        <v>3</v>
      </c>
      <c r="U443">
        <v>40</v>
      </c>
      <c r="V443">
        <v>97</v>
      </c>
      <c r="W443">
        <v>0</v>
      </c>
      <c r="X443">
        <v>836</v>
      </c>
      <c r="Y443">
        <v>858.5</v>
      </c>
    </row>
    <row r="444" spans="1:25" ht="14.25" customHeight="1" x14ac:dyDescent="0.35">
      <c r="A444" s="3">
        <v>44397</v>
      </c>
      <c r="B444">
        <v>26</v>
      </c>
      <c r="C444">
        <v>6</v>
      </c>
      <c r="D444">
        <v>0</v>
      </c>
      <c r="E444">
        <v>0</v>
      </c>
      <c r="F444">
        <v>0</v>
      </c>
      <c r="G444">
        <v>32</v>
      </c>
      <c r="H444">
        <v>166</v>
      </c>
      <c r="J444" s="3">
        <v>44397</v>
      </c>
      <c r="K444">
        <v>218</v>
      </c>
      <c r="L444">
        <v>127</v>
      </c>
      <c r="M444">
        <v>58</v>
      </c>
      <c r="N444">
        <v>56</v>
      </c>
      <c r="O444">
        <v>17</v>
      </c>
      <c r="P444">
        <v>0</v>
      </c>
      <c r="Q444">
        <v>0</v>
      </c>
      <c r="R444">
        <v>0</v>
      </c>
      <c r="S444">
        <v>229</v>
      </c>
      <c r="T444">
        <v>2</v>
      </c>
      <c r="U444">
        <v>37</v>
      </c>
      <c r="V444">
        <v>97</v>
      </c>
      <c r="W444">
        <v>0</v>
      </c>
      <c r="X444">
        <v>841</v>
      </c>
      <c r="Y444">
        <v>858.5</v>
      </c>
    </row>
    <row r="445" spans="1:25" ht="14.25" customHeight="1" x14ac:dyDescent="0.35">
      <c r="A445" s="3">
        <v>44404</v>
      </c>
      <c r="B445">
        <v>28</v>
      </c>
      <c r="C445">
        <v>8</v>
      </c>
      <c r="D445">
        <v>0</v>
      </c>
      <c r="E445">
        <v>0</v>
      </c>
      <c r="F445">
        <v>0</v>
      </c>
      <c r="G445">
        <v>36</v>
      </c>
      <c r="H445">
        <v>166</v>
      </c>
      <c r="J445" s="3">
        <v>44404</v>
      </c>
      <c r="K445">
        <v>212</v>
      </c>
      <c r="L445">
        <v>128</v>
      </c>
      <c r="M445">
        <v>66</v>
      </c>
      <c r="N445">
        <v>53</v>
      </c>
      <c r="O445">
        <v>20</v>
      </c>
      <c r="P445">
        <v>0</v>
      </c>
      <c r="Q445">
        <v>0</v>
      </c>
      <c r="R445">
        <v>0</v>
      </c>
      <c r="S445">
        <v>216</v>
      </c>
      <c r="T445">
        <v>5</v>
      </c>
      <c r="U445">
        <v>35</v>
      </c>
      <c r="V445">
        <v>97</v>
      </c>
      <c r="W445">
        <v>0</v>
      </c>
      <c r="X445">
        <v>832</v>
      </c>
      <c r="Y445">
        <v>858.5</v>
      </c>
    </row>
    <row r="446" spans="1:25" ht="14.25" customHeight="1" x14ac:dyDescent="0.35">
      <c r="A446" s="3">
        <v>44411</v>
      </c>
      <c r="B446">
        <v>32</v>
      </c>
      <c r="C446">
        <v>7</v>
      </c>
      <c r="D446">
        <v>0</v>
      </c>
      <c r="E446">
        <v>0</v>
      </c>
      <c r="F446">
        <v>0</v>
      </c>
      <c r="G446">
        <v>39</v>
      </c>
      <c r="H446">
        <v>166</v>
      </c>
      <c r="J446" s="3">
        <v>44411</v>
      </c>
      <c r="K446">
        <v>223</v>
      </c>
      <c r="L446">
        <v>145</v>
      </c>
      <c r="M446">
        <v>63</v>
      </c>
      <c r="N446">
        <v>52</v>
      </c>
      <c r="O446">
        <v>21</v>
      </c>
      <c r="P446">
        <v>0</v>
      </c>
      <c r="Q446">
        <v>0</v>
      </c>
      <c r="R446">
        <v>0</v>
      </c>
      <c r="S446">
        <v>208</v>
      </c>
      <c r="T446">
        <v>4</v>
      </c>
      <c r="U446">
        <v>38</v>
      </c>
      <c r="V446">
        <v>97</v>
      </c>
      <c r="W446">
        <v>0</v>
      </c>
      <c r="X446">
        <v>851</v>
      </c>
      <c r="Y446">
        <v>858.5</v>
      </c>
    </row>
    <row r="447" spans="1:25" ht="14.25" customHeight="1" x14ac:dyDescent="0.35">
      <c r="A447" s="3">
        <v>44418</v>
      </c>
      <c r="B447">
        <v>30</v>
      </c>
      <c r="C447">
        <v>7</v>
      </c>
      <c r="D447">
        <v>0</v>
      </c>
      <c r="E447">
        <v>0</v>
      </c>
      <c r="F447">
        <v>0</v>
      </c>
      <c r="G447">
        <v>37</v>
      </c>
      <c r="H447">
        <v>166</v>
      </c>
      <c r="J447" s="3">
        <v>44418</v>
      </c>
      <c r="K447">
        <v>240</v>
      </c>
      <c r="L447">
        <v>150</v>
      </c>
      <c r="M447">
        <v>70</v>
      </c>
      <c r="N447">
        <v>52</v>
      </c>
      <c r="O447">
        <v>18</v>
      </c>
      <c r="P447">
        <v>0</v>
      </c>
      <c r="Q447">
        <v>0</v>
      </c>
      <c r="R447">
        <v>0</v>
      </c>
      <c r="S447">
        <v>195</v>
      </c>
      <c r="T447">
        <v>5</v>
      </c>
      <c r="U447">
        <v>48</v>
      </c>
      <c r="V447">
        <v>97</v>
      </c>
      <c r="W447">
        <v>0</v>
      </c>
      <c r="X447">
        <v>875</v>
      </c>
      <c r="Y447">
        <v>858.5</v>
      </c>
    </row>
    <row r="448" spans="1:25" ht="14.25" customHeight="1" x14ac:dyDescent="0.35">
      <c r="A448" s="3">
        <v>44425</v>
      </c>
      <c r="B448">
        <v>33</v>
      </c>
      <c r="C448">
        <v>6</v>
      </c>
      <c r="D448">
        <v>0</v>
      </c>
      <c r="E448">
        <v>0</v>
      </c>
      <c r="F448">
        <v>0</v>
      </c>
      <c r="G448">
        <v>39</v>
      </c>
      <c r="H448">
        <v>166</v>
      </c>
      <c r="J448" s="3">
        <v>44425</v>
      </c>
      <c r="K448">
        <v>235</v>
      </c>
      <c r="L448">
        <v>160</v>
      </c>
      <c r="M448">
        <v>68</v>
      </c>
      <c r="N448">
        <v>51</v>
      </c>
      <c r="O448">
        <v>20</v>
      </c>
      <c r="P448">
        <v>0</v>
      </c>
      <c r="Q448">
        <v>0</v>
      </c>
      <c r="R448">
        <v>0</v>
      </c>
      <c r="S448">
        <v>190</v>
      </c>
      <c r="T448">
        <v>8</v>
      </c>
      <c r="U448">
        <v>47</v>
      </c>
      <c r="V448">
        <v>97</v>
      </c>
      <c r="W448">
        <v>0</v>
      </c>
      <c r="X448">
        <v>876</v>
      </c>
      <c r="Y448">
        <v>858.5</v>
      </c>
    </row>
    <row r="449" spans="1:25" ht="14.25" customHeight="1" x14ac:dyDescent="0.35">
      <c r="A449" s="3">
        <v>44432</v>
      </c>
      <c r="B449">
        <v>35</v>
      </c>
      <c r="C449">
        <v>6</v>
      </c>
      <c r="D449">
        <v>0</v>
      </c>
      <c r="E449">
        <v>0</v>
      </c>
      <c r="F449">
        <v>0</v>
      </c>
      <c r="G449">
        <v>41</v>
      </c>
      <c r="H449">
        <v>166</v>
      </c>
      <c r="J449" s="3">
        <v>44432</v>
      </c>
      <c r="K449">
        <v>234</v>
      </c>
      <c r="L449">
        <v>153</v>
      </c>
      <c r="M449">
        <v>71</v>
      </c>
      <c r="N449">
        <v>48</v>
      </c>
      <c r="O449">
        <v>20</v>
      </c>
      <c r="P449">
        <v>0</v>
      </c>
      <c r="Q449">
        <v>0</v>
      </c>
      <c r="R449">
        <v>0</v>
      </c>
      <c r="S449">
        <v>174</v>
      </c>
      <c r="T449">
        <v>5</v>
      </c>
      <c r="U449">
        <v>47</v>
      </c>
      <c r="V449">
        <v>95</v>
      </c>
      <c r="W449">
        <v>0</v>
      </c>
      <c r="X449">
        <v>847</v>
      </c>
      <c r="Y449">
        <v>858.5</v>
      </c>
    </row>
    <row r="450" spans="1:25" ht="14.25" customHeight="1" x14ac:dyDescent="0.35">
      <c r="A450" s="3">
        <v>44439</v>
      </c>
      <c r="B450">
        <v>37</v>
      </c>
      <c r="C450">
        <v>10</v>
      </c>
      <c r="D450">
        <v>0</v>
      </c>
      <c r="E450">
        <v>0</v>
      </c>
      <c r="F450">
        <v>0</v>
      </c>
      <c r="G450">
        <v>47</v>
      </c>
      <c r="H450">
        <v>166</v>
      </c>
      <c r="J450" s="3">
        <v>44439</v>
      </c>
      <c r="K450">
        <v>226</v>
      </c>
      <c r="L450">
        <v>165</v>
      </c>
      <c r="M450">
        <v>77</v>
      </c>
      <c r="N450">
        <v>51</v>
      </c>
      <c r="O450">
        <v>18</v>
      </c>
      <c r="P450">
        <v>0</v>
      </c>
      <c r="Q450">
        <v>0</v>
      </c>
      <c r="R450">
        <v>0</v>
      </c>
      <c r="S450">
        <v>162</v>
      </c>
      <c r="T450">
        <v>6</v>
      </c>
      <c r="U450">
        <v>47</v>
      </c>
      <c r="V450">
        <v>95</v>
      </c>
      <c r="W450">
        <v>0</v>
      </c>
      <c r="X450">
        <v>847</v>
      </c>
      <c r="Y450">
        <v>858.5</v>
      </c>
    </row>
    <row r="451" spans="1:25" ht="14.25" customHeight="1" x14ac:dyDescent="0.35">
      <c r="A451" s="3">
        <v>44446</v>
      </c>
      <c r="B451">
        <v>36</v>
      </c>
      <c r="C451">
        <v>11</v>
      </c>
      <c r="D451">
        <v>0</v>
      </c>
      <c r="E451">
        <v>0</v>
      </c>
      <c r="F451">
        <v>0</v>
      </c>
      <c r="G451">
        <v>47</v>
      </c>
      <c r="H451">
        <v>166</v>
      </c>
      <c r="J451" s="3">
        <v>44446</v>
      </c>
      <c r="K451">
        <v>254</v>
      </c>
      <c r="L451">
        <v>161</v>
      </c>
      <c r="M451">
        <v>72</v>
      </c>
      <c r="N451">
        <v>40</v>
      </c>
      <c r="O451">
        <v>16</v>
      </c>
      <c r="P451">
        <v>0</v>
      </c>
      <c r="Q451">
        <v>0</v>
      </c>
      <c r="R451">
        <v>0</v>
      </c>
      <c r="S451">
        <v>157</v>
      </c>
      <c r="T451">
        <v>11</v>
      </c>
      <c r="U451">
        <v>48</v>
      </c>
      <c r="V451">
        <v>97</v>
      </c>
      <c r="W451">
        <v>0</v>
      </c>
      <c r="X451">
        <v>856</v>
      </c>
      <c r="Y451">
        <v>858.5</v>
      </c>
    </row>
    <row r="452" spans="1:25" ht="14.25" customHeight="1" x14ac:dyDescent="0.35">
      <c r="A452" s="3">
        <v>44453</v>
      </c>
      <c r="B452">
        <v>39</v>
      </c>
      <c r="C452">
        <v>9</v>
      </c>
      <c r="D452">
        <v>0</v>
      </c>
      <c r="E452">
        <v>0</v>
      </c>
      <c r="F452">
        <v>0</v>
      </c>
      <c r="G452">
        <v>48</v>
      </c>
      <c r="H452">
        <v>166</v>
      </c>
      <c r="J452" s="3">
        <v>44453</v>
      </c>
      <c r="K452">
        <v>244</v>
      </c>
      <c r="L452">
        <v>164</v>
      </c>
      <c r="M452">
        <v>76</v>
      </c>
      <c r="N452">
        <v>48</v>
      </c>
      <c r="O452">
        <v>19</v>
      </c>
      <c r="P452">
        <v>0</v>
      </c>
      <c r="Q452">
        <v>0</v>
      </c>
      <c r="R452">
        <v>0</v>
      </c>
      <c r="S452">
        <v>152</v>
      </c>
      <c r="T452">
        <v>17</v>
      </c>
      <c r="U452">
        <v>49</v>
      </c>
      <c r="V452">
        <v>97</v>
      </c>
      <c r="W452">
        <v>0</v>
      </c>
      <c r="X452">
        <v>866</v>
      </c>
      <c r="Y452">
        <v>858.5</v>
      </c>
    </row>
    <row r="453" spans="1:25" ht="14.25" customHeight="1" x14ac:dyDescent="0.35">
      <c r="A453" s="3">
        <v>44460</v>
      </c>
      <c r="B453">
        <v>38</v>
      </c>
      <c r="C453">
        <v>8</v>
      </c>
      <c r="D453">
        <v>0</v>
      </c>
      <c r="E453">
        <v>0</v>
      </c>
      <c r="F453">
        <v>0</v>
      </c>
      <c r="G453">
        <v>46</v>
      </c>
      <c r="H453">
        <v>166</v>
      </c>
      <c r="J453" s="3">
        <v>44460</v>
      </c>
      <c r="K453">
        <v>247</v>
      </c>
      <c r="L453">
        <v>193</v>
      </c>
      <c r="M453">
        <v>71</v>
      </c>
      <c r="N453">
        <v>46</v>
      </c>
      <c r="O453">
        <v>18</v>
      </c>
      <c r="P453">
        <v>0</v>
      </c>
      <c r="Q453">
        <v>0</v>
      </c>
      <c r="R453">
        <v>0</v>
      </c>
      <c r="S453">
        <v>135</v>
      </c>
      <c r="T453">
        <v>29</v>
      </c>
      <c r="U453">
        <v>49</v>
      </c>
      <c r="V453">
        <v>98</v>
      </c>
      <c r="W453">
        <v>0</v>
      </c>
      <c r="X453">
        <v>886</v>
      </c>
      <c r="Y453">
        <v>858.5</v>
      </c>
    </row>
    <row r="454" spans="1:25" ht="14.25" customHeight="1" x14ac:dyDescent="0.35">
      <c r="A454" s="3">
        <v>44467</v>
      </c>
      <c r="B454">
        <v>46</v>
      </c>
      <c r="C454">
        <v>8</v>
      </c>
      <c r="D454">
        <v>0</v>
      </c>
      <c r="E454">
        <v>0</v>
      </c>
      <c r="F454">
        <v>0</v>
      </c>
      <c r="G454">
        <v>54</v>
      </c>
      <c r="H454">
        <v>166</v>
      </c>
      <c r="J454" s="3">
        <v>44467</v>
      </c>
      <c r="K454">
        <v>249</v>
      </c>
      <c r="L454">
        <v>180</v>
      </c>
      <c r="M454">
        <v>68</v>
      </c>
      <c r="N454">
        <v>45</v>
      </c>
      <c r="O454">
        <v>21</v>
      </c>
      <c r="P454">
        <v>0</v>
      </c>
      <c r="Q454">
        <v>0</v>
      </c>
      <c r="R454">
        <v>0</v>
      </c>
      <c r="S454">
        <v>126</v>
      </c>
      <c r="T454">
        <v>20</v>
      </c>
      <c r="U454">
        <v>50</v>
      </c>
      <c r="V454">
        <v>98</v>
      </c>
      <c r="W454">
        <v>0</v>
      </c>
      <c r="X454">
        <v>857</v>
      </c>
      <c r="Y454">
        <v>858.5</v>
      </c>
    </row>
    <row r="455" spans="1:25" ht="14.25" customHeight="1" x14ac:dyDescent="0.35">
      <c r="A455" s="3">
        <v>44474</v>
      </c>
      <c r="B455">
        <v>50</v>
      </c>
      <c r="C455">
        <v>10</v>
      </c>
      <c r="D455">
        <v>0</v>
      </c>
      <c r="E455">
        <v>0</v>
      </c>
      <c r="F455">
        <v>0</v>
      </c>
      <c r="G455">
        <f t="shared" ref="G455:G469" si="0">SUM(B455:E455)</f>
        <v>60</v>
      </c>
      <c r="H455">
        <v>166</v>
      </c>
      <c r="J455" s="3">
        <v>44474</v>
      </c>
      <c r="K455">
        <v>243</v>
      </c>
      <c r="L455">
        <v>187</v>
      </c>
      <c r="M455">
        <v>69</v>
      </c>
      <c r="N455">
        <v>48</v>
      </c>
      <c r="O455">
        <v>20</v>
      </c>
      <c r="P455">
        <v>0</v>
      </c>
      <c r="Q455">
        <v>0</v>
      </c>
      <c r="R455">
        <v>0</v>
      </c>
      <c r="S455">
        <v>121</v>
      </c>
      <c r="T455">
        <v>26</v>
      </c>
      <c r="U455">
        <v>49</v>
      </c>
      <c r="V455">
        <v>98</v>
      </c>
      <c r="W455">
        <v>0</v>
      </c>
      <c r="X455">
        <v>861</v>
      </c>
      <c r="Y455">
        <v>858.5</v>
      </c>
    </row>
    <row r="456" spans="1:25" ht="14.25" customHeight="1" x14ac:dyDescent="0.35">
      <c r="A456" s="3">
        <v>44481</v>
      </c>
      <c r="B456">
        <v>48</v>
      </c>
      <c r="C456">
        <v>8</v>
      </c>
      <c r="D456">
        <v>0</v>
      </c>
      <c r="E456">
        <v>0</v>
      </c>
      <c r="F456">
        <v>0</v>
      </c>
      <c r="G456">
        <f t="shared" si="0"/>
        <v>56</v>
      </c>
      <c r="H456">
        <v>166</v>
      </c>
      <c r="J456" s="3">
        <v>44481</v>
      </c>
      <c r="K456">
        <v>247</v>
      </c>
      <c r="L456">
        <v>184</v>
      </c>
      <c r="M456">
        <v>77</v>
      </c>
      <c r="N456">
        <v>51</v>
      </c>
      <c r="O456">
        <v>18</v>
      </c>
      <c r="P456">
        <v>0</v>
      </c>
      <c r="Q456">
        <v>0</v>
      </c>
      <c r="R456">
        <v>0</v>
      </c>
      <c r="S456">
        <v>109</v>
      </c>
      <c r="T456">
        <v>7</v>
      </c>
      <c r="U456">
        <v>45</v>
      </c>
      <c r="V456">
        <v>98</v>
      </c>
      <c r="W456">
        <v>0</v>
      </c>
      <c r="X456">
        <f t="shared" ref="X456:X477" si="1">SUM(K456:V456)</f>
        <v>836</v>
      </c>
      <c r="Y456">
        <v>858.5</v>
      </c>
    </row>
    <row r="457" spans="1:25" ht="14.25" customHeight="1" x14ac:dyDescent="0.35">
      <c r="A457" s="3">
        <v>44488</v>
      </c>
      <c r="B457">
        <v>55</v>
      </c>
      <c r="C457">
        <v>8</v>
      </c>
      <c r="D457">
        <v>0</v>
      </c>
      <c r="E457">
        <v>0</v>
      </c>
      <c r="F457">
        <v>0</v>
      </c>
      <c r="G457">
        <f t="shared" si="0"/>
        <v>63</v>
      </c>
      <c r="H457">
        <v>166</v>
      </c>
      <c r="J457" s="3">
        <v>44488</v>
      </c>
      <c r="K457">
        <v>243</v>
      </c>
      <c r="L457">
        <v>176</v>
      </c>
      <c r="M457">
        <v>75</v>
      </c>
      <c r="N457">
        <v>56</v>
      </c>
      <c r="O457">
        <v>19</v>
      </c>
      <c r="P457">
        <v>0</v>
      </c>
      <c r="Q457">
        <v>0</v>
      </c>
      <c r="R457">
        <v>0</v>
      </c>
      <c r="S457">
        <v>101</v>
      </c>
      <c r="T457">
        <v>3</v>
      </c>
      <c r="U457">
        <v>49</v>
      </c>
      <c r="V457">
        <v>98</v>
      </c>
      <c r="W457">
        <v>0</v>
      </c>
      <c r="X457">
        <f t="shared" si="1"/>
        <v>820</v>
      </c>
      <c r="Y457">
        <v>858.5</v>
      </c>
    </row>
    <row r="458" spans="1:25" ht="14.25" customHeight="1" x14ac:dyDescent="0.35">
      <c r="A458" s="3">
        <v>44495</v>
      </c>
      <c r="B458">
        <v>59</v>
      </c>
      <c r="C458">
        <v>7</v>
      </c>
      <c r="D458">
        <v>0</v>
      </c>
      <c r="E458">
        <v>0</v>
      </c>
      <c r="F458">
        <v>0</v>
      </c>
      <c r="G458">
        <f t="shared" si="0"/>
        <v>66</v>
      </c>
      <c r="H458">
        <v>166</v>
      </c>
      <c r="J458" s="3">
        <v>44495</v>
      </c>
      <c r="K458">
        <v>236</v>
      </c>
      <c r="L458">
        <v>209</v>
      </c>
      <c r="M458">
        <v>75</v>
      </c>
      <c r="N458">
        <v>54</v>
      </c>
      <c r="O458">
        <v>16</v>
      </c>
      <c r="P458">
        <v>0</v>
      </c>
      <c r="Q458">
        <v>0</v>
      </c>
      <c r="R458">
        <v>0</v>
      </c>
      <c r="S458">
        <v>94</v>
      </c>
      <c r="T458">
        <v>4</v>
      </c>
      <c r="U458">
        <v>46</v>
      </c>
      <c r="V458">
        <v>96</v>
      </c>
      <c r="W458">
        <v>0</v>
      </c>
      <c r="X458">
        <f t="shared" si="1"/>
        <v>830</v>
      </c>
      <c r="Y458">
        <v>858.5</v>
      </c>
    </row>
    <row r="459" spans="1:25" ht="14.25" customHeight="1" x14ac:dyDescent="0.35">
      <c r="A459" s="3">
        <v>44502</v>
      </c>
      <c r="B459">
        <v>53</v>
      </c>
      <c r="C459">
        <v>7</v>
      </c>
      <c r="D459">
        <v>0</v>
      </c>
      <c r="E459">
        <v>0</v>
      </c>
      <c r="F459">
        <v>0</v>
      </c>
      <c r="G459">
        <f t="shared" si="0"/>
        <v>60</v>
      </c>
      <c r="H459">
        <v>166</v>
      </c>
      <c r="J459" s="3">
        <v>44502</v>
      </c>
      <c r="K459">
        <v>239</v>
      </c>
      <c r="L459">
        <v>195</v>
      </c>
      <c r="M459">
        <v>78</v>
      </c>
      <c r="N459">
        <v>56</v>
      </c>
      <c r="O459">
        <v>19</v>
      </c>
      <c r="P459">
        <v>0</v>
      </c>
      <c r="Q459">
        <v>0</v>
      </c>
      <c r="R459">
        <v>0</v>
      </c>
      <c r="S459">
        <v>91</v>
      </c>
      <c r="T459">
        <v>6</v>
      </c>
      <c r="U459">
        <v>46</v>
      </c>
      <c r="V459">
        <v>96</v>
      </c>
      <c r="W459">
        <v>0</v>
      </c>
      <c r="X459">
        <f t="shared" si="1"/>
        <v>826</v>
      </c>
      <c r="Y459">
        <v>858.5</v>
      </c>
    </row>
    <row r="460" spans="1:25" ht="14.25" customHeight="1" x14ac:dyDescent="0.35">
      <c r="A460" s="3">
        <v>44509</v>
      </c>
      <c r="B460">
        <v>51</v>
      </c>
      <c r="C460">
        <v>7</v>
      </c>
      <c r="D460">
        <v>0</v>
      </c>
      <c r="E460">
        <v>0</v>
      </c>
      <c r="F460">
        <v>0</v>
      </c>
      <c r="G460">
        <f t="shared" si="0"/>
        <v>58</v>
      </c>
      <c r="H460">
        <v>166</v>
      </c>
      <c r="J460" s="3">
        <v>44509</v>
      </c>
      <c r="K460">
        <v>256</v>
      </c>
      <c r="L460">
        <v>210</v>
      </c>
      <c r="M460">
        <v>76</v>
      </c>
      <c r="N460">
        <v>55</v>
      </c>
      <c r="O460">
        <v>21</v>
      </c>
      <c r="P460">
        <v>0</v>
      </c>
      <c r="Q460">
        <v>0</v>
      </c>
      <c r="R460">
        <v>0</v>
      </c>
      <c r="S460">
        <v>81</v>
      </c>
      <c r="T460">
        <v>9</v>
      </c>
      <c r="U460">
        <v>50</v>
      </c>
      <c r="V460">
        <v>96</v>
      </c>
      <c r="W460">
        <v>0</v>
      </c>
      <c r="X460">
        <f t="shared" si="1"/>
        <v>854</v>
      </c>
      <c r="Y460">
        <v>858.5</v>
      </c>
    </row>
    <row r="461" spans="1:25" ht="14.25" customHeight="1" x14ac:dyDescent="0.35">
      <c r="A461" s="3">
        <v>44516</v>
      </c>
      <c r="B461">
        <v>51</v>
      </c>
      <c r="C461">
        <v>8</v>
      </c>
      <c r="D461">
        <v>0</v>
      </c>
      <c r="E461">
        <v>0</v>
      </c>
      <c r="F461">
        <v>0</v>
      </c>
      <c r="G461">
        <f t="shared" si="0"/>
        <v>59</v>
      </c>
      <c r="H461">
        <v>166</v>
      </c>
      <c r="J461" s="3">
        <v>44516</v>
      </c>
      <c r="K461">
        <v>251</v>
      </c>
      <c r="L461">
        <v>212</v>
      </c>
      <c r="M461">
        <v>77</v>
      </c>
      <c r="N461">
        <v>59</v>
      </c>
      <c r="O461">
        <v>21</v>
      </c>
      <c r="P461">
        <v>0</v>
      </c>
      <c r="Q461">
        <v>0</v>
      </c>
      <c r="R461">
        <v>0</v>
      </c>
      <c r="S461">
        <v>79</v>
      </c>
      <c r="T461">
        <v>8</v>
      </c>
      <c r="U461">
        <v>45</v>
      </c>
      <c r="V461">
        <v>98</v>
      </c>
      <c r="W461">
        <v>0</v>
      </c>
      <c r="X461">
        <f t="shared" si="1"/>
        <v>850</v>
      </c>
      <c r="Y461">
        <v>858.5</v>
      </c>
    </row>
    <row r="462" spans="1:25" ht="14.25" customHeight="1" x14ac:dyDescent="0.35">
      <c r="A462" s="3">
        <v>44523</v>
      </c>
      <c r="B462">
        <v>49</v>
      </c>
      <c r="C462">
        <v>8</v>
      </c>
      <c r="D462">
        <v>0</v>
      </c>
      <c r="E462">
        <v>0</v>
      </c>
      <c r="F462">
        <v>0</v>
      </c>
      <c r="G462">
        <f t="shared" si="0"/>
        <v>57</v>
      </c>
      <c r="H462">
        <v>166</v>
      </c>
      <c r="J462" s="3">
        <v>44523</v>
      </c>
      <c r="K462">
        <v>255</v>
      </c>
      <c r="L462">
        <v>202</v>
      </c>
      <c r="M462">
        <v>73</v>
      </c>
      <c r="N462">
        <v>63</v>
      </c>
      <c r="O462">
        <v>20</v>
      </c>
      <c r="P462">
        <v>0</v>
      </c>
      <c r="Q462">
        <v>0</v>
      </c>
      <c r="R462">
        <v>0</v>
      </c>
      <c r="S462">
        <v>42</v>
      </c>
      <c r="T462">
        <v>15</v>
      </c>
      <c r="U462">
        <v>50</v>
      </c>
      <c r="V462">
        <v>96</v>
      </c>
      <c r="W462">
        <v>0</v>
      </c>
      <c r="X462">
        <f t="shared" si="1"/>
        <v>816</v>
      </c>
      <c r="Y462">
        <v>858.5</v>
      </c>
    </row>
    <row r="463" spans="1:25" ht="14.25" customHeight="1" x14ac:dyDescent="0.35">
      <c r="A463" s="3">
        <v>44530</v>
      </c>
      <c r="B463">
        <v>57</v>
      </c>
      <c r="C463">
        <v>7</v>
      </c>
      <c r="D463">
        <v>0</v>
      </c>
      <c r="E463">
        <v>0</v>
      </c>
      <c r="F463">
        <v>0</v>
      </c>
      <c r="G463">
        <f t="shared" si="0"/>
        <v>64</v>
      </c>
      <c r="H463">
        <v>166</v>
      </c>
      <c r="J463" s="3">
        <v>44530</v>
      </c>
      <c r="K463">
        <v>266</v>
      </c>
      <c r="L463">
        <v>202</v>
      </c>
      <c r="M463">
        <v>63</v>
      </c>
      <c r="N463">
        <v>65</v>
      </c>
      <c r="O463">
        <v>18</v>
      </c>
      <c r="P463">
        <v>0</v>
      </c>
      <c r="Q463">
        <v>0</v>
      </c>
      <c r="R463">
        <v>0</v>
      </c>
      <c r="S463">
        <v>38</v>
      </c>
      <c r="T463">
        <v>21</v>
      </c>
      <c r="U463">
        <v>49</v>
      </c>
      <c r="V463">
        <v>97</v>
      </c>
      <c r="W463">
        <v>0</v>
      </c>
      <c r="X463">
        <f t="shared" si="1"/>
        <v>819</v>
      </c>
      <c r="Y463">
        <v>858.5</v>
      </c>
    </row>
    <row r="464" spans="1:25" ht="14.25" customHeight="1" x14ac:dyDescent="0.35">
      <c r="A464" s="3">
        <v>44537</v>
      </c>
      <c r="B464">
        <v>61</v>
      </c>
      <c r="C464">
        <v>6</v>
      </c>
      <c r="D464">
        <v>0</v>
      </c>
      <c r="E464">
        <v>0</v>
      </c>
      <c r="F464">
        <v>0</v>
      </c>
      <c r="G464">
        <f t="shared" si="0"/>
        <v>67</v>
      </c>
      <c r="H464">
        <v>166</v>
      </c>
      <c r="J464" s="3">
        <v>44537</v>
      </c>
      <c r="K464">
        <v>276</v>
      </c>
      <c r="L464">
        <v>204</v>
      </c>
      <c r="M464">
        <v>70</v>
      </c>
      <c r="N464">
        <v>60</v>
      </c>
      <c r="O464">
        <v>19</v>
      </c>
      <c r="P464">
        <v>0</v>
      </c>
      <c r="Q464">
        <v>0</v>
      </c>
      <c r="R464">
        <v>0</v>
      </c>
      <c r="S464">
        <v>33</v>
      </c>
      <c r="T464">
        <v>14</v>
      </c>
      <c r="U464">
        <v>49</v>
      </c>
      <c r="V464">
        <v>97</v>
      </c>
      <c r="W464">
        <v>0</v>
      </c>
      <c r="X464">
        <f t="shared" si="1"/>
        <v>822</v>
      </c>
      <c r="Y464">
        <v>858.5</v>
      </c>
    </row>
    <row r="465" spans="1:25" ht="14.25" customHeight="1" x14ac:dyDescent="0.35">
      <c r="A465" s="3">
        <v>44544</v>
      </c>
      <c r="B465">
        <v>62</v>
      </c>
      <c r="C465">
        <v>6</v>
      </c>
      <c r="D465">
        <v>0</v>
      </c>
      <c r="E465">
        <v>0</v>
      </c>
      <c r="F465">
        <v>0</v>
      </c>
      <c r="G465">
        <f t="shared" si="0"/>
        <v>68</v>
      </c>
      <c r="H465">
        <v>166</v>
      </c>
      <c r="J465" s="3">
        <v>44544</v>
      </c>
      <c r="K465">
        <v>253</v>
      </c>
      <c r="L465">
        <v>215</v>
      </c>
      <c r="M465">
        <v>75</v>
      </c>
      <c r="N465">
        <v>59</v>
      </c>
      <c r="O465">
        <v>20</v>
      </c>
      <c r="P465">
        <v>0</v>
      </c>
      <c r="Q465">
        <v>0</v>
      </c>
      <c r="R465">
        <v>0</v>
      </c>
      <c r="S465">
        <v>33</v>
      </c>
      <c r="T465">
        <v>13</v>
      </c>
      <c r="U465">
        <v>49</v>
      </c>
      <c r="V465">
        <v>95</v>
      </c>
      <c r="W465">
        <v>0</v>
      </c>
      <c r="X465">
        <f t="shared" si="1"/>
        <v>812</v>
      </c>
      <c r="Y465">
        <v>858.5</v>
      </c>
    </row>
    <row r="466" spans="1:25" ht="14.25" customHeight="1" x14ac:dyDescent="0.35">
      <c r="A466" s="3">
        <v>44551</v>
      </c>
      <c r="B466">
        <v>63</v>
      </c>
      <c r="C466">
        <v>8</v>
      </c>
      <c r="D466">
        <v>0</v>
      </c>
      <c r="E466">
        <v>0</v>
      </c>
      <c r="F466">
        <v>0</v>
      </c>
      <c r="G466">
        <f t="shared" si="0"/>
        <v>71</v>
      </c>
      <c r="H466">
        <v>166</v>
      </c>
      <c r="J466" s="3">
        <v>44551</v>
      </c>
      <c r="K466">
        <v>246</v>
      </c>
      <c r="L466">
        <v>213</v>
      </c>
      <c r="M466">
        <v>74</v>
      </c>
      <c r="N466">
        <v>63</v>
      </c>
      <c r="O466">
        <v>19</v>
      </c>
      <c r="P466">
        <v>0</v>
      </c>
      <c r="Q466">
        <v>0</v>
      </c>
      <c r="R466">
        <v>0</v>
      </c>
      <c r="S466">
        <v>31</v>
      </c>
      <c r="T466">
        <v>16</v>
      </c>
      <c r="U466">
        <v>50</v>
      </c>
      <c r="V466">
        <v>95</v>
      </c>
      <c r="W466">
        <v>0</v>
      </c>
      <c r="X466">
        <f t="shared" si="1"/>
        <v>807</v>
      </c>
      <c r="Y466">
        <v>858.5</v>
      </c>
    </row>
    <row r="467" spans="1:25" ht="14.25" customHeight="1" x14ac:dyDescent="0.35">
      <c r="A467" s="3">
        <v>44558</v>
      </c>
      <c r="B467">
        <v>63</v>
      </c>
      <c r="C467">
        <v>6</v>
      </c>
      <c r="D467">
        <v>0</v>
      </c>
      <c r="E467">
        <v>0</v>
      </c>
      <c r="F467">
        <v>0</v>
      </c>
      <c r="G467">
        <f t="shared" si="0"/>
        <v>69</v>
      </c>
      <c r="H467">
        <v>166</v>
      </c>
      <c r="J467" s="3">
        <v>44558</v>
      </c>
      <c r="K467">
        <v>268</v>
      </c>
      <c r="L467">
        <v>212</v>
      </c>
      <c r="M467">
        <v>76</v>
      </c>
      <c r="N467">
        <v>63</v>
      </c>
      <c r="O467">
        <v>18</v>
      </c>
      <c r="P467">
        <v>0</v>
      </c>
      <c r="Q467">
        <v>0</v>
      </c>
      <c r="R467">
        <v>0</v>
      </c>
      <c r="S467">
        <v>31</v>
      </c>
      <c r="T467">
        <v>18</v>
      </c>
      <c r="U467">
        <v>50</v>
      </c>
      <c r="V467">
        <v>94</v>
      </c>
      <c r="W467">
        <v>0</v>
      </c>
      <c r="X467">
        <f t="shared" si="1"/>
        <v>830</v>
      </c>
      <c r="Y467">
        <v>858.5</v>
      </c>
    </row>
    <row r="468" spans="1:25" ht="14.25" customHeight="1" x14ac:dyDescent="0.35">
      <c r="A468" s="3">
        <v>44565</v>
      </c>
      <c r="B468">
        <v>67</v>
      </c>
      <c r="C468">
        <v>8</v>
      </c>
      <c r="D468">
        <v>0</v>
      </c>
      <c r="E468">
        <v>0</v>
      </c>
      <c r="F468">
        <v>0</v>
      </c>
      <c r="G468">
        <f t="shared" si="0"/>
        <v>75</v>
      </c>
      <c r="H468">
        <v>166</v>
      </c>
      <c r="J468" s="3">
        <v>44565</v>
      </c>
      <c r="K468">
        <v>284</v>
      </c>
      <c r="L468">
        <v>201</v>
      </c>
      <c r="M468">
        <v>79</v>
      </c>
      <c r="N468">
        <v>60</v>
      </c>
      <c r="O468">
        <v>16</v>
      </c>
      <c r="P468">
        <v>0</v>
      </c>
      <c r="Q468">
        <v>0</v>
      </c>
      <c r="R468">
        <v>0</v>
      </c>
      <c r="S468">
        <v>31</v>
      </c>
      <c r="T468">
        <v>24</v>
      </c>
      <c r="U468">
        <v>50</v>
      </c>
      <c r="V468">
        <v>91</v>
      </c>
      <c r="W468">
        <v>0</v>
      </c>
      <c r="X468">
        <f t="shared" si="1"/>
        <v>836</v>
      </c>
      <c r="Y468">
        <v>858.5</v>
      </c>
    </row>
    <row r="469" spans="1:25" ht="14.25" customHeight="1" x14ac:dyDescent="0.35">
      <c r="A469" s="3">
        <v>44572</v>
      </c>
      <c r="B469">
        <v>72</v>
      </c>
      <c r="C469">
        <v>8</v>
      </c>
      <c r="D469">
        <v>0</v>
      </c>
      <c r="E469">
        <v>0</v>
      </c>
      <c r="F469">
        <v>0</v>
      </c>
      <c r="G469">
        <f t="shared" si="0"/>
        <v>80</v>
      </c>
      <c r="H469">
        <v>166</v>
      </c>
      <c r="J469" s="3">
        <v>44572</v>
      </c>
      <c r="K469">
        <v>256</v>
      </c>
      <c r="L469">
        <v>202</v>
      </c>
      <c r="M469">
        <v>73</v>
      </c>
      <c r="N469">
        <v>59</v>
      </c>
      <c r="O469">
        <v>15</v>
      </c>
      <c r="P469">
        <v>0</v>
      </c>
      <c r="Q469">
        <v>0</v>
      </c>
      <c r="R469">
        <v>0</v>
      </c>
      <c r="S469">
        <v>28</v>
      </c>
      <c r="T469">
        <v>17</v>
      </c>
      <c r="U469">
        <v>42</v>
      </c>
      <c r="V469">
        <v>93</v>
      </c>
      <c r="W469">
        <v>0</v>
      </c>
      <c r="X469">
        <f t="shared" si="1"/>
        <v>785</v>
      </c>
      <c r="Y469">
        <v>858.5</v>
      </c>
    </row>
    <row r="470" spans="1:25" ht="14.25" customHeight="1" x14ac:dyDescent="0.35">
      <c r="A470" s="3">
        <v>44579</v>
      </c>
      <c r="B470">
        <v>79</v>
      </c>
      <c r="C470">
        <v>11</v>
      </c>
      <c r="D470">
        <v>0</v>
      </c>
      <c r="E470">
        <v>0</v>
      </c>
      <c r="F470">
        <v>0</v>
      </c>
      <c r="G470">
        <f t="shared" ref="G470:G590" si="2">SUM(B470:F470)</f>
        <v>90</v>
      </c>
      <c r="H470">
        <v>166</v>
      </c>
      <c r="J470" s="3">
        <v>44579</v>
      </c>
      <c r="K470">
        <v>286</v>
      </c>
      <c r="L470">
        <v>208</v>
      </c>
      <c r="M470">
        <v>71</v>
      </c>
      <c r="N470">
        <v>51</v>
      </c>
      <c r="O470">
        <v>14</v>
      </c>
      <c r="P470">
        <v>0</v>
      </c>
      <c r="Q470">
        <v>0</v>
      </c>
      <c r="R470">
        <v>0</v>
      </c>
      <c r="S470">
        <v>26</v>
      </c>
      <c r="T470">
        <v>28</v>
      </c>
      <c r="U470">
        <v>46</v>
      </c>
      <c r="V470">
        <v>96</v>
      </c>
      <c r="W470">
        <v>0</v>
      </c>
      <c r="X470">
        <f t="shared" si="1"/>
        <v>826</v>
      </c>
      <c r="Y470">
        <v>858.5</v>
      </c>
    </row>
    <row r="471" spans="1:25" ht="14.25" customHeight="1" x14ac:dyDescent="0.35">
      <c r="A471" s="3">
        <v>44586</v>
      </c>
      <c r="B471">
        <v>76</v>
      </c>
      <c r="C471">
        <v>11</v>
      </c>
      <c r="D471">
        <v>0</v>
      </c>
      <c r="E471">
        <v>0</v>
      </c>
      <c r="F471">
        <v>0</v>
      </c>
      <c r="G471">
        <f t="shared" si="2"/>
        <v>87</v>
      </c>
      <c r="H471">
        <v>166</v>
      </c>
      <c r="J471" s="3">
        <v>44586</v>
      </c>
      <c r="K471">
        <v>290</v>
      </c>
      <c r="L471">
        <v>198</v>
      </c>
      <c r="M471">
        <v>72</v>
      </c>
      <c r="N471">
        <v>51</v>
      </c>
      <c r="O471">
        <v>14</v>
      </c>
      <c r="P471">
        <v>0</v>
      </c>
      <c r="Q471">
        <v>0</v>
      </c>
      <c r="R471">
        <v>0</v>
      </c>
      <c r="S471">
        <v>26</v>
      </c>
      <c r="T471">
        <v>23</v>
      </c>
      <c r="U471">
        <v>48</v>
      </c>
      <c r="V471">
        <v>96</v>
      </c>
      <c r="W471">
        <v>0</v>
      </c>
      <c r="X471">
        <f t="shared" si="1"/>
        <v>818</v>
      </c>
      <c r="Y471">
        <v>858.5</v>
      </c>
    </row>
    <row r="472" spans="1:25" ht="14.25" customHeight="1" x14ac:dyDescent="0.35">
      <c r="A472" s="3">
        <v>44593</v>
      </c>
      <c r="B472">
        <v>84</v>
      </c>
      <c r="C472">
        <v>10</v>
      </c>
      <c r="D472">
        <v>0</v>
      </c>
      <c r="E472">
        <v>0</v>
      </c>
      <c r="F472">
        <v>0</v>
      </c>
      <c r="G472">
        <f t="shared" si="2"/>
        <v>94</v>
      </c>
      <c r="H472">
        <v>166</v>
      </c>
      <c r="J472" s="3">
        <v>44593</v>
      </c>
      <c r="K472">
        <v>269</v>
      </c>
      <c r="L472">
        <v>201</v>
      </c>
      <c r="M472">
        <v>70</v>
      </c>
      <c r="N472">
        <v>47</v>
      </c>
      <c r="O472">
        <v>14</v>
      </c>
      <c r="P472">
        <v>0</v>
      </c>
      <c r="Q472">
        <v>0</v>
      </c>
      <c r="R472">
        <v>0</v>
      </c>
      <c r="S472">
        <v>25</v>
      </c>
      <c r="T472">
        <v>16</v>
      </c>
      <c r="U472">
        <v>49</v>
      </c>
      <c r="V472">
        <v>95</v>
      </c>
      <c r="W472">
        <v>0</v>
      </c>
      <c r="X472">
        <f t="shared" si="1"/>
        <v>786</v>
      </c>
      <c r="Y472">
        <v>858.5</v>
      </c>
    </row>
    <row r="473" spans="1:25" ht="14.25" customHeight="1" x14ac:dyDescent="0.35">
      <c r="A473" s="3">
        <v>44600</v>
      </c>
      <c r="B473">
        <v>75</v>
      </c>
      <c r="C473">
        <v>10</v>
      </c>
      <c r="D473">
        <v>0</v>
      </c>
      <c r="E473">
        <v>0</v>
      </c>
      <c r="F473">
        <v>1</v>
      </c>
      <c r="G473">
        <f t="shared" si="2"/>
        <v>86</v>
      </c>
      <c r="H473">
        <v>166</v>
      </c>
      <c r="J473" s="3">
        <v>44600</v>
      </c>
      <c r="K473">
        <v>246</v>
      </c>
      <c r="L473">
        <v>213</v>
      </c>
      <c r="M473">
        <v>72</v>
      </c>
      <c r="N473">
        <v>50</v>
      </c>
      <c r="O473">
        <v>11</v>
      </c>
      <c r="P473">
        <v>0</v>
      </c>
      <c r="Q473">
        <v>0</v>
      </c>
      <c r="R473">
        <v>0</v>
      </c>
      <c r="S473">
        <v>23</v>
      </c>
      <c r="T473">
        <v>9</v>
      </c>
      <c r="U473">
        <v>50</v>
      </c>
      <c r="V473">
        <v>93</v>
      </c>
      <c r="W473">
        <v>0</v>
      </c>
      <c r="X473">
        <f t="shared" si="1"/>
        <v>767</v>
      </c>
      <c r="Y473">
        <v>858.5</v>
      </c>
    </row>
    <row r="474" spans="1:25" ht="14.25" customHeight="1" x14ac:dyDescent="0.35">
      <c r="A474" s="3">
        <v>44607</v>
      </c>
      <c r="B474">
        <v>76</v>
      </c>
      <c r="C474">
        <v>11</v>
      </c>
      <c r="D474">
        <v>0</v>
      </c>
      <c r="E474">
        <v>0</v>
      </c>
      <c r="F474">
        <v>1</v>
      </c>
      <c r="G474">
        <f t="shared" si="2"/>
        <v>88</v>
      </c>
      <c r="H474">
        <v>166</v>
      </c>
      <c r="J474" s="3">
        <v>44607</v>
      </c>
      <c r="K474">
        <v>247</v>
      </c>
      <c r="L474">
        <v>201</v>
      </c>
      <c r="M474">
        <v>77</v>
      </c>
      <c r="N474">
        <v>43</v>
      </c>
      <c r="O474">
        <v>12</v>
      </c>
      <c r="P474">
        <v>0</v>
      </c>
      <c r="Q474">
        <v>0</v>
      </c>
      <c r="R474">
        <v>0</v>
      </c>
      <c r="S474">
        <v>22</v>
      </c>
      <c r="T474">
        <v>7</v>
      </c>
      <c r="U474">
        <v>48</v>
      </c>
      <c r="V474">
        <v>94</v>
      </c>
      <c r="W474">
        <v>0</v>
      </c>
      <c r="X474">
        <f t="shared" si="1"/>
        <v>751</v>
      </c>
      <c r="Y474">
        <v>858.5</v>
      </c>
    </row>
    <row r="475" spans="1:25" ht="14.25" customHeight="1" x14ac:dyDescent="0.35">
      <c r="A475" s="3">
        <v>44614</v>
      </c>
      <c r="B475">
        <v>79</v>
      </c>
      <c r="C475">
        <v>7</v>
      </c>
      <c r="D475">
        <v>0</v>
      </c>
      <c r="E475">
        <v>0</v>
      </c>
      <c r="F475">
        <v>1</v>
      </c>
      <c r="G475">
        <f t="shared" si="2"/>
        <v>87</v>
      </c>
      <c r="H475">
        <v>166</v>
      </c>
      <c r="J475" s="3">
        <v>44614</v>
      </c>
      <c r="K475">
        <v>285</v>
      </c>
      <c r="L475">
        <v>211</v>
      </c>
      <c r="M475">
        <v>75</v>
      </c>
      <c r="N475">
        <v>51</v>
      </c>
      <c r="O475">
        <v>10</v>
      </c>
      <c r="P475">
        <v>0</v>
      </c>
      <c r="Q475">
        <v>0</v>
      </c>
      <c r="R475">
        <v>0</v>
      </c>
      <c r="S475">
        <v>4</v>
      </c>
      <c r="T475">
        <v>1</v>
      </c>
      <c r="U475">
        <v>50</v>
      </c>
      <c r="V475">
        <v>93</v>
      </c>
      <c r="W475">
        <v>0</v>
      </c>
      <c r="X475">
        <f t="shared" si="1"/>
        <v>780</v>
      </c>
      <c r="Y475">
        <v>858.5</v>
      </c>
    </row>
    <row r="476" spans="1:25" ht="14.25" customHeight="1" x14ac:dyDescent="0.35">
      <c r="A476" s="3">
        <v>44621</v>
      </c>
      <c r="B476">
        <v>75</v>
      </c>
      <c r="C476">
        <v>7</v>
      </c>
      <c r="D476">
        <v>0</v>
      </c>
      <c r="E476">
        <v>0</v>
      </c>
      <c r="F476">
        <v>1</v>
      </c>
      <c r="G476">
        <f t="shared" si="2"/>
        <v>83</v>
      </c>
      <c r="H476">
        <v>166</v>
      </c>
      <c r="J476" s="3">
        <v>44621</v>
      </c>
      <c r="K476">
        <v>255</v>
      </c>
      <c r="L476">
        <v>203</v>
      </c>
      <c r="M476">
        <v>73</v>
      </c>
      <c r="N476">
        <v>53</v>
      </c>
      <c r="O476">
        <v>14</v>
      </c>
      <c r="P476">
        <v>0</v>
      </c>
      <c r="Q476">
        <v>0</v>
      </c>
      <c r="R476">
        <v>0</v>
      </c>
      <c r="S476">
        <v>2</v>
      </c>
      <c r="T476">
        <v>1</v>
      </c>
      <c r="U476">
        <v>44</v>
      </c>
      <c r="V476">
        <v>95</v>
      </c>
      <c r="W476">
        <v>0</v>
      </c>
      <c r="X476">
        <f t="shared" si="1"/>
        <v>740</v>
      </c>
      <c r="Y476">
        <v>858.5</v>
      </c>
    </row>
    <row r="477" spans="1:25" ht="14.25" customHeight="1" x14ac:dyDescent="0.35">
      <c r="A477" s="3">
        <v>44628</v>
      </c>
      <c r="B477">
        <v>71</v>
      </c>
      <c r="C477">
        <v>10</v>
      </c>
      <c r="D477">
        <v>0</v>
      </c>
      <c r="E477">
        <v>0</v>
      </c>
      <c r="F477">
        <v>1</v>
      </c>
      <c r="G477">
        <f t="shared" si="2"/>
        <v>82</v>
      </c>
      <c r="H477">
        <v>166</v>
      </c>
      <c r="J477" s="3">
        <v>44628</v>
      </c>
      <c r="K477">
        <v>241</v>
      </c>
      <c r="L477">
        <v>200</v>
      </c>
      <c r="M477">
        <v>78</v>
      </c>
      <c r="N477">
        <v>56</v>
      </c>
      <c r="O477">
        <v>14</v>
      </c>
      <c r="P477">
        <v>0</v>
      </c>
      <c r="Q477">
        <v>0</v>
      </c>
      <c r="R477">
        <v>0</v>
      </c>
      <c r="S477">
        <v>0</v>
      </c>
      <c r="T477">
        <v>1</v>
      </c>
      <c r="U477">
        <v>43</v>
      </c>
      <c r="V477">
        <v>97</v>
      </c>
      <c r="W477">
        <v>0</v>
      </c>
      <c r="X477">
        <f t="shared" si="1"/>
        <v>730</v>
      </c>
      <c r="Y477">
        <v>858.5</v>
      </c>
    </row>
    <row r="478" spans="1:25" ht="14.25" customHeight="1" x14ac:dyDescent="0.35">
      <c r="A478" s="3">
        <v>44635</v>
      </c>
      <c r="B478">
        <v>65</v>
      </c>
      <c r="C478">
        <v>10</v>
      </c>
      <c r="D478">
        <v>0</v>
      </c>
      <c r="E478">
        <v>0</v>
      </c>
      <c r="F478">
        <v>0</v>
      </c>
      <c r="G478">
        <f t="shared" si="2"/>
        <v>75</v>
      </c>
      <c r="H478">
        <v>166</v>
      </c>
      <c r="J478" s="3">
        <v>44635</v>
      </c>
      <c r="K478">
        <v>235</v>
      </c>
      <c r="L478">
        <v>199</v>
      </c>
      <c r="M478">
        <v>75</v>
      </c>
      <c r="N478">
        <v>52</v>
      </c>
      <c r="O478">
        <v>12</v>
      </c>
      <c r="P478">
        <v>0</v>
      </c>
      <c r="Q478">
        <v>0</v>
      </c>
      <c r="R478">
        <v>0</v>
      </c>
      <c r="S478">
        <v>0</v>
      </c>
      <c r="T478">
        <v>1</v>
      </c>
      <c r="U478">
        <v>42</v>
      </c>
      <c r="V478">
        <v>96</v>
      </c>
      <c r="W478">
        <v>26</v>
      </c>
      <c r="X478">
        <f t="shared" ref="X478:X590" si="3">SUM(K478:W478)</f>
        <v>738</v>
      </c>
      <c r="Y478">
        <v>858.5</v>
      </c>
    </row>
    <row r="479" spans="1:25" ht="14.25" customHeight="1" x14ac:dyDescent="0.35">
      <c r="A479" s="3">
        <v>44642</v>
      </c>
      <c r="B479">
        <v>66</v>
      </c>
      <c r="C479">
        <v>10</v>
      </c>
      <c r="D479">
        <v>0</v>
      </c>
      <c r="E479">
        <v>0</v>
      </c>
      <c r="F479">
        <v>0</v>
      </c>
      <c r="G479">
        <f t="shared" si="2"/>
        <v>76</v>
      </c>
      <c r="H479">
        <v>166</v>
      </c>
      <c r="J479" s="3">
        <v>44642</v>
      </c>
      <c r="K479">
        <v>247</v>
      </c>
      <c r="L479">
        <v>204</v>
      </c>
      <c r="M479">
        <v>77</v>
      </c>
      <c r="N479">
        <v>52</v>
      </c>
      <c r="O479">
        <v>13</v>
      </c>
      <c r="P479">
        <v>0</v>
      </c>
      <c r="Q479">
        <v>0</v>
      </c>
      <c r="R479">
        <v>0</v>
      </c>
      <c r="S479">
        <v>0</v>
      </c>
      <c r="T479">
        <v>1</v>
      </c>
      <c r="U479">
        <v>47</v>
      </c>
      <c r="V479">
        <v>96</v>
      </c>
      <c r="W479">
        <v>26</v>
      </c>
      <c r="X479">
        <f t="shared" si="3"/>
        <v>763</v>
      </c>
      <c r="Y479">
        <v>858.5</v>
      </c>
    </row>
    <row r="480" spans="1:25" ht="14.25" customHeight="1" x14ac:dyDescent="0.35">
      <c r="A480" s="3">
        <v>44649</v>
      </c>
      <c r="B480">
        <v>72</v>
      </c>
      <c r="C480">
        <v>9</v>
      </c>
      <c r="D480">
        <v>0</v>
      </c>
      <c r="E480">
        <v>0</v>
      </c>
      <c r="F480">
        <v>0</v>
      </c>
      <c r="G480">
        <f t="shared" si="2"/>
        <v>81</v>
      </c>
      <c r="H480">
        <v>166</v>
      </c>
      <c r="J480" s="3">
        <v>44649</v>
      </c>
      <c r="K480">
        <v>229</v>
      </c>
      <c r="L480">
        <v>209</v>
      </c>
      <c r="M480">
        <v>77</v>
      </c>
      <c r="N480">
        <v>54</v>
      </c>
      <c r="O480">
        <v>12</v>
      </c>
      <c r="P480">
        <v>0</v>
      </c>
      <c r="Q480">
        <v>0</v>
      </c>
      <c r="R480">
        <v>0</v>
      </c>
      <c r="S480">
        <v>0</v>
      </c>
      <c r="T480">
        <v>1</v>
      </c>
      <c r="U480">
        <v>47</v>
      </c>
      <c r="V480">
        <v>90</v>
      </c>
      <c r="W480">
        <v>22</v>
      </c>
      <c r="X480">
        <f t="shared" si="3"/>
        <v>741</v>
      </c>
      <c r="Y480">
        <v>858.5</v>
      </c>
    </row>
    <row r="481" spans="1:25" ht="14.25" customHeight="1" x14ac:dyDescent="0.35">
      <c r="A481" s="3">
        <v>44656</v>
      </c>
      <c r="B481">
        <v>73</v>
      </c>
      <c r="C481">
        <v>8</v>
      </c>
      <c r="D481">
        <v>0</v>
      </c>
      <c r="E481">
        <v>0</v>
      </c>
      <c r="F481">
        <v>1</v>
      </c>
      <c r="G481">
        <f t="shared" si="2"/>
        <v>82</v>
      </c>
      <c r="H481">
        <v>166</v>
      </c>
      <c r="J481" s="3">
        <v>44656</v>
      </c>
      <c r="K481">
        <v>238</v>
      </c>
      <c r="L481">
        <v>203</v>
      </c>
      <c r="M481">
        <v>81</v>
      </c>
      <c r="N481">
        <v>60</v>
      </c>
      <c r="O481">
        <v>16</v>
      </c>
      <c r="P481">
        <v>0</v>
      </c>
      <c r="Q481">
        <v>0</v>
      </c>
      <c r="R481">
        <v>0</v>
      </c>
      <c r="S481">
        <v>0</v>
      </c>
      <c r="T481">
        <v>1</v>
      </c>
      <c r="U481">
        <v>50</v>
      </c>
      <c r="V481">
        <v>94</v>
      </c>
      <c r="W481">
        <v>25</v>
      </c>
      <c r="X481">
        <f t="shared" si="3"/>
        <v>768</v>
      </c>
      <c r="Y481">
        <v>858.5</v>
      </c>
    </row>
    <row r="482" spans="1:25" ht="14.25" customHeight="1" x14ac:dyDescent="0.35">
      <c r="A482" s="3">
        <v>44663</v>
      </c>
      <c r="B482">
        <v>75</v>
      </c>
      <c r="C482">
        <v>10</v>
      </c>
      <c r="D482">
        <v>0</v>
      </c>
      <c r="E482">
        <v>0</v>
      </c>
      <c r="F482">
        <v>1</v>
      </c>
      <c r="G482">
        <f t="shared" si="2"/>
        <v>86</v>
      </c>
      <c r="H482">
        <v>166</v>
      </c>
      <c r="J482" s="3">
        <v>44663</v>
      </c>
      <c r="K482">
        <v>252</v>
      </c>
      <c r="L482">
        <v>201</v>
      </c>
      <c r="M482">
        <v>79</v>
      </c>
      <c r="N482">
        <v>55</v>
      </c>
      <c r="O482">
        <v>19</v>
      </c>
      <c r="P482">
        <v>0</v>
      </c>
      <c r="Q482">
        <v>0</v>
      </c>
      <c r="R482">
        <v>0</v>
      </c>
      <c r="S482">
        <v>0</v>
      </c>
      <c r="T482">
        <v>1</v>
      </c>
      <c r="U482">
        <v>49</v>
      </c>
      <c r="V482">
        <v>96</v>
      </c>
      <c r="W482">
        <v>26</v>
      </c>
      <c r="X482">
        <f t="shared" si="3"/>
        <v>778</v>
      </c>
      <c r="Y482">
        <v>858.5</v>
      </c>
    </row>
    <row r="483" spans="1:25" ht="14.25" customHeight="1" x14ac:dyDescent="0.35">
      <c r="A483" s="3">
        <v>44670</v>
      </c>
      <c r="B483">
        <v>80</v>
      </c>
      <c r="C483">
        <v>10</v>
      </c>
      <c r="D483">
        <v>0</v>
      </c>
      <c r="E483">
        <v>0</v>
      </c>
      <c r="F483">
        <v>2</v>
      </c>
      <c r="G483">
        <f t="shared" si="2"/>
        <v>92</v>
      </c>
      <c r="H483">
        <v>166</v>
      </c>
      <c r="J483" s="3">
        <v>44670</v>
      </c>
      <c r="K483">
        <v>241</v>
      </c>
      <c r="L483">
        <v>214</v>
      </c>
      <c r="M483">
        <v>75</v>
      </c>
      <c r="N483">
        <v>53</v>
      </c>
      <c r="O483">
        <v>14</v>
      </c>
      <c r="P483">
        <v>0</v>
      </c>
      <c r="Q483">
        <v>0</v>
      </c>
      <c r="R483">
        <v>0</v>
      </c>
      <c r="S483">
        <v>0</v>
      </c>
      <c r="T483">
        <v>1</v>
      </c>
      <c r="U483">
        <v>48</v>
      </c>
      <c r="V483">
        <v>97</v>
      </c>
      <c r="W483">
        <v>23</v>
      </c>
      <c r="X483">
        <f t="shared" si="3"/>
        <v>766</v>
      </c>
      <c r="Y483">
        <v>858.5</v>
      </c>
    </row>
    <row r="484" spans="1:25" ht="14.25" customHeight="1" x14ac:dyDescent="0.35">
      <c r="A484" s="3">
        <v>44677</v>
      </c>
      <c r="B484">
        <v>84</v>
      </c>
      <c r="C484">
        <v>8</v>
      </c>
      <c r="D484">
        <v>0</v>
      </c>
      <c r="E484">
        <v>0</v>
      </c>
      <c r="F484">
        <v>1</v>
      </c>
      <c r="G484">
        <f t="shared" si="2"/>
        <v>93</v>
      </c>
      <c r="H484">
        <v>166</v>
      </c>
      <c r="J484" s="3">
        <v>44677</v>
      </c>
      <c r="K484">
        <v>250</v>
      </c>
      <c r="L484">
        <v>210</v>
      </c>
      <c r="M484">
        <v>79</v>
      </c>
      <c r="N484">
        <v>58</v>
      </c>
      <c r="O484">
        <v>16</v>
      </c>
      <c r="P484">
        <v>0</v>
      </c>
      <c r="Q484">
        <v>0</v>
      </c>
      <c r="R484">
        <v>0</v>
      </c>
      <c r="S484">
        <v>0</v>
      </c>
      <c r="T484">
        <v>1</v>
      </c>
      <c r="U484">
        <v>49</v>
      </c>
      <c r="V484">
        <v>96</v>
      </c>
      <c r="W484">
        <v>18</v>
      </c>
      <c r="X484">
        <f t="shared" si="3"/>
        <v>777</v>
      </c>
      <c r="Y484">
        <v>858.5</v>
      </c>
    </row>
    <row r="485" spans="1:25" ht="14.25" customHeight="1" x14ac:dyDescent="0.35">
      <c r="A485" s="3">
        <v>44684</v>
      </c>
      <c r="B485">
        <v>90</v>
      </c>
      <c r="C485">
        <v>7</v>
      </c>
      <c r="D485">
        <v>0</v>
      </c>
      <c r="E485">
        <v>0</v>
      </c>
      <c r="F485">
        <v>1</v>
      </c>
      <c r="G485">
        <f t="shared" si="2"/>
        <v>98</v>
      </c>
      <c r="H485">
        <v>166</v>
      </c>
      <c r="J485" s="3">
        <v>44684</v>
      </c>
      <c r="K485">
        <v>245</v>
      </c>
      <c r="L485">
        <v>198</v>
      </c>
      <c r="M485">
        <v>82</v>
      </c>
      <c r="N485">
        <v>54</v>
      </c>
      <c r="O485">
        <v>14</v>
      </c>
      <c r="P485">
        <v>0</v>
      </c>
      <c r="Q485">
        <v>0</v>
      </c>
      <c r="R485">
        <v>0</v>
      </c>
      <c r="S485">
        <v>0</v>
      </c>
      <c r="T485">
        <v>2</v>
      </c>
      <c r="U485">
        <v>47</v>
      </c>
      <c r="V485">
        <v>94</v>
      </c>
      <c r="W485">
        <v>25</v>
      </c>
      <c r="X485">
        <f t="shared" si="3"/>
        <v>761</v>
      </c>
      <c r="Y485">
        <v>858.5</v>
      </c>
    </row>
    <row r="486" spans="1:25" ht="14.25" customHeight="1" x14ac:dyDescent="0.35">
      <c r="A486" s="3">
        <v>44691</v>
      </c>
      <c r="B486">
        <v>90</v>
      </c>
      <c r="C486">
        <v>8</v>
      </c>
      <c r="D486">
        <v>0</v>
      </c>
      <c r="E486">
        <v>0</v>
      </c>
      <c r="F486">
        <v>1</v>
      </c>
      <c r="G486">
        <f t="shared" si="2"/>
        <v>99</v>
      </c>
      <c r="H486">
        <v>166</v>
      </c>
      <c r="J486" s="3">
        <v>44691</v>
      </c>
      <c r="K486">
        <v>257</v>
      </c>
      <c r="L486">
        <v>206</v>
      </c>
      <c r="M486">
        <v>81</v>
      </c>
      <c r="N486">
        <v>50</v>
      </c>
      <c r="O486">
        <v>15</v>
      </c>
      <c r="P486">
        <v>0</v>
      </c>
      <c r="Q486">
        <v>0</v>
      </c>
      <c r="R486">
        <v>0</v>
      </c>
      <c r="S486">
        <v>0</v>
      </c>
      <c r="T486">
        <v>5</v>
      </c>
      <c r="U486">
        <v>49</v>
      </c>
      <c r="V486">
        <v>95</v>
      </c>
      <c r="W486">
        <v>24</v>
      </c>
      <c r="X486">
        <f t="shared" si="3"/>
        <v>782</v>
      </c>
      <c r="Y486">
        <v>858.5</v>
      </c>
    </row>
    <row r="487" spans="1:25" ht="14.25" customHeight="1" x14ac:dyDescent="0.35">
      <c r="A487" s="3">
        <v>44698</v>
      </c>
      <c r="B487">
        <v>94</v>
      </c>
      <c r="C487">
        <v>11</v>
      </c>
      <c r="D487">
        <v>0</v>
      </c>
      <c r="E487">
        <v>0</v>
      </c>
      <c r="F487">
        <v>2</v>
      </c>
      <c r="G487">
        <f t="shared" si="2"/>
        <v>107</v>
      </c>
      <c r="H487">
        <v>166</v>
      </c>
      <c r="J487" s="3">
        <v>44698</v>
      </c>
      <c r="K487">
        <v>246</v>
      </c>
      <c r="L487">
        <v>215</v>
      </c>
      <c r="M487">
        <v>83</v>
      </c>
      <c r="N487">
        <v>52</v>
      </c>
      <c r="O487">
        <v>14</v>
      </c>
      <c r="P487">
        <v>0</v>
      </c>
      <c r="Q487">
        <v>0</v>
      </c>
      <c r="R487">
        <v>0</v>
      </c>
      <c r="S487">
        <v>0</v>
      </c>
      <c r="T487">
        <v>2</v>
      </c>
      <c r="U487">
        <v>49</v>
      </c>
      <c r="V487">
        <v>95</v>
      </c>
      <c r="W487">
        <v>22</v>
      </c>
      <c r="X487">
        <f t="shared" si="3"/>
        <v>778</v>
      </c>
      <c r="Y487">
        <v>858.5</v>
      </c>
    </row>
    <row r="488" spans="1:25" ht="14.25" customHeight="1" x14ac:dyDescent="0.35">
      <c r="A488" s="3">
        <v>44705</v>
      </c>
      <c r="B488">
        <v>91</v>
      </c>
      <c r="C488">
        <v>15</v>
      </c>
      <c r="D488">
        <v>0</v>
      </c>
      <c r="E488">
        <v>0</v>
      </c>
      <c r="F488">
        <v>2</v>
      </c>
      <c r="G488">
        <f t="shared" si="2"/>
        <v>108</v>
      </c>
      <c r="H488">
        <v>166</v>
      </c>
      <c r="J488" s="3">
        <v>44705</v>
      </c>
      <c r="K488">
        <v>253</v>
      </c>
      <c r="L488">
        <v>210</v>
      </c>
      <c r="M488">
        <v>87</v>
      </c>
      <c r="N488">
        <v>55</v>
      </c>
      <c r="O488">
        <v>14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49</v>
      </c>
      <c r="V488">
        <v>96</v>
      </c>
      <c r="W488">
        <v>26</v>
      </c>
      <c r="X488">
        <f t="shared" si="3"/>
        <v>790</v>
      </c>
      <c r="Y488">
        <v>858.5</v>
      </c>
    </row>
    <row r="489" spans="1:25" ht="14.25" customHeight="1" x14ac:dyDescent="0.35">
      <c r="A489" s="3">
        <v>44712</v>
      </c>
      <c r="B489">
        <v>90</v>
      </c>
      <c r="C489">
        <v>17</v>
      </c>
      <c r="D489">
        <v>0</v>
      </c>
      <c r="E489">
        <v>0</v>
      </c>
      <c r="F489">
        <v>2</v>
      </c>
      <c r="G489">
        <f t="shared" si="2"/>
        <v>109</v>
      </c>
      <c r="H489">
        <v>166</v>
      </c>
      <c r="J489" s="3">
        <v>44712</v>
      </c>
      <c r="K489">
        <v>259</v>
      </c>
      <c r="L489">
        <v>211</v>
      </c>
      <c r="M489">
        <v>82</v>
      </c>
      <c r="N489">
        <v>57</v>
      </c>
      <c r="O489">
        <v>17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48</v>
      </c>
      <c r="V489">
        <v>92</v>
      </c>
      <c r="W489">
        <v>0</v>
      </c>
      <c r="X489">
        <f t="shared" si="3"/>
        <v>766</v>
      </c>
      <c r="Y489">
        <v>858.5</v>
      </c>
    </row>
    <row r="490" spans="1:25" ht="14.25" customHeight="1" x14ac:dyDescent="0.35">
      <c r="A490" s="3">
        <v>44719</v>
      </c>
      <c r="B490">
        <v>93</v>
      </c>
      <c r="C490">
        <v>16</v>
      </c>
      <c r="D490">
        <v>0</v>
      </c>
      <c r="E490">
        <v>0</v>
      </c>
      <c r="F490">
        <v>3</v>
      </c>
      <c r="G490">
        <f t="shared" si="2"/>
        <v>112</v>
      </c>
      <c r="H490">
        <v>166</v>
      </c>
      <c r="J490" s="3">
        <v>44719</v>
      </c>
      <c r="K490">
        <v>258</v>
      </c>
      <c r="L490">
        <v>206</v>
      </c>
      <c r="M490">
        <v>80</v>
      </c>
      <c r="N490">
        <v>49</v>
      </c>
      <c r="O490">
        <v>17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49</v>
      </c>
      <c r="V490">
        <v>87</v>
      </c>
      <c r="W490">
        <v>0</v>
      </c>
      <c r="X490">
        <f t="shared" si="3"/>
        <v>746</v>
      </c>
      <c r="Y490">
        <v>858.5</v>
      </c>
    </row>
    <row r="491" spans="1:25" ht="14.25" customHeight="1" x14ac:dyDescent="0.35">
      <c r="A491" s="3">
        <v>44726</v>
      </c>
      <c r="B491">
        <v>91</v>
      </c>
      <c r="C491">
        <v>15</v>
      </c>
      <c r="D491">
        <v>0</v>
      </c>
      <c r="E491">
        <v>0</v>
      </c>
      <c r="F491">
        <v>2</v>
      </c>
      <c r="G491">
        <f t="shared" si="2"/>
        <v>108</v>
      </c>
      <c r="H491">
        <v>166</v>
      </c>
      <c r="J491" s="3">
        <v>44726</v>
      </c>
      <c r="K491">
        <v>255</v>
      </c>
      <c r="L491">
        <v>205</v>
      </c>
      <c r="M491">
        <v>78</v>
      </c>
      <c r="N491">
        <v>49</v>
      </c>
      <c r="O491">
        <v>20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48</v>
      </c>
      <c r="V491">
        <v>92</v>
      </c>
      <c r="W491">
        <v>0</v>
      </c>
      <c r="X491">
        <f t="shared" si="3"/>
        <v>747</v>
      </c>
      <c r="Y491">
        <v>858.5</v>
      </c>
    </row>
    <row r="492" spans="1:25" ht="14.25" customHeight="1" x14ac:dyDescent="0.35">
      <c r="A492" s="3">
        <v>44733</v>
      </c>
      <c r="B492">
        <v>93</v>
      </c>
      <c r="C492">
        <v>16</v>
      </c>
      <c r="D492">
        <v>0</v>
      </c>
      <c r="E492">
        <v>0</v>
      </c>
      <c r="F492">
        <v>2</v>
      </c>
      <c r="G492">
        <f t="shared" si="2"/>
        <v>111</v>
      </c>
      <c r="H492">
        <v>166</v>
      </c>
      <c r="J492" s="3">
        <v>44733</v>
      </c>
      <c r="K492">
        <v>252</v>
      </c>
      <c r="L492">
        <v>209</v>
      </c>
      <c r="M492">
        <v>81</v>
      </c>
      <c r="N492">
        <v>49</v>
      </c>
      <c r="O492">
        <v>17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49</v>
      </c>
      <c r="V492">
        <v>92</v>
      </c>
      <c r="W492">
        <v>0</v>
      </c>
      <c r="X492">
        <f t="shared" si="3"/>
        <v>749</v>
      </c>
      <c r="Y492">
        <v>858.5</v>
      </c>
    </row>
    <row r="493" spans="1:25" ht="14.25" customHeight="1" x14ac:dyDescent="0.35">
      <c r="A493" s="3">
        <v>44740</v>
      </c>
      <c r="B493">
        <v>93</v>
      </c>
      <c r="C493">
        <v>16</v>
      </c>
      <c r="D493">
        <v>0</v>
      </c>
      <c r="E493">
        <v>0</v>
      </c>
      <c r="F493">
        <v>3</v>
      </c>
      <c r="G493">
        <f t="shared" si="2"/>
        <v>112</v>
      </c>
      <c r="H493">
        <v>166</v>
      </c>
      <c r="J493" s="3">
        <v>44740</v>
      </c>
      <c r="K493">
        <v>249</v>
      </c>
      <c r="L493">
        <v>208</v>
      </c>
      <c r="M493">
        <v>79</v>
      </c>
      <c r="N493">
        <v>54</v>
      </c>
      <c r="O493">
        <v>18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49</v>
      </c>
      <c r="V493">
        <v>90</v>
      </c>
      <c r="W493">
        <v>0</v>
      </c>
      <c r="X493">
        <f t="shared" si="3"/>
        <v>747</v>
      </c>
      <c r="Y493">
        <v>858.5</v>
      </c>
    </row>
    <row r="494" spans="1:25" ht="14.25" customHeight="1" x14ac:dyDescent="0.35">
      <c r="A494" s="3">
        <v>44747</v>
      </c>
      <c r="B494">
        <v>86</v>
      </c>
      <c r="C494">
        <v>16</v>
      </c>
      <c r="D494">
        <v>4</v>
      </c>
      <c r="E494">
        <v>0</v>
      </c>
      <c r="F494">
        <v>2</v>
      </c>
      <c r="G494">
        <f t="shared" si="2"/>
        <v>108</v>
      </c>
      <c r="H494">
        <v>166</v>
      </c>
      <c r="J494" s="3">
        <v>44747</v>
      </c>
      <c r="K494">
        <v>239</v>
      </c>
      <c r="L494">
        <v>220</v>
      </c>
      <c r="M494">
        <v>77</v>
      </c>
      <c r="N494">
        <v>51</v>
      </c>
      <c r="O494">
        <v>19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47</v>
      </c>
      <c r="V494">
        <v>88</v>
      </c>
      <c r="W494">
        <v>0</v>
      </c>
      <c r="X494">
        <f t="shared" si="3"/>
        <v>741</v>
      </c>
      <c r="Y494">
        <v>858.5</v>
      </c>
    </row>
    <row r="495" spans="1:25" ht="14.25" customHeight="1" x14ac:dyDescent="0.35">
      <c r="A495" s="3">
        <v>44754</v>
      </c>
      <c r="B495">
        <v>87</v>
      </c>
      <c r="C495">
        <v>16</v>
      </c>
      <c r="D495">
        <v>11</v>
      </c>
      <c r="E495">
        <v>0</v>
      </c>
      <c r="F495">
        <v>2</v>
      </c>
      <c r="G495">
        <f t="shared" si="2"/>
        <v>116</v>
      </c>
      <c r="H495">
        <v>166</v>
      </c>
      <c r="J495" s="3">
        <v>44754</v>
      </c>
      <c r="K495">
        <v>255</v>
      </c>
      <c r="L495">
        <v>218</v>
      </c>
      <c r="M495">
        <v>79</v>
      </c>
      <c r="N495">
        <v>53</v>
      </c>
      <c r="O495">
        <v>17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49</v>
      </c>
      <c r="V495">
        <v>89</v>
      </c>
      <c r="W495">
        <v>0</v>
      </c>
      <c r="X495">
        <f t="shared" si="3"/>
        <v>760</v>
      </c>
      <c r="Y495">
        <v>858.5</v>
      </c>
    </row>
    <row r="496" spans="1:25" ht="14.25" customHeight="1" x14ac:dyDescent="0.35">
      <c r="A496" s="3">
        <v>44761</v>
      </c>
      <c r="B496">
        <v>92</v>
      </c>
      <c r="C496">
        <v>16</v>
      </c>
      <c r="D496">
        <v>12</v>
      </c>
      <c r="E496">
        <v>0</v>
      </c>
      <c r="F496">
        <v>2</v>
      </c>
      <c r="G496">
        <f t="shared" si="2"/>
        <v>122</v>
      </c>
      <c r="H496">
        <v>166</v>
      </c>
      <c r="J496" s="3">
        <v>44761</v>
      </c>
      <c r="K496">
        <v>258</v>
      </c>
      <c r="L496">
        <v>222</v>
      </c>
      <c r="M496">
        <v>80</v>
      </c>
      <c r="N496">
        <v>58</v>
      </c>
      <c r="O496">
        <v>17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49</v>
      </c>
      <c r="V496">
        <v>91</v>
      </c>
      <c r="W496">
        <v>0</v>
      </c>
      <c r="X496">
        <f t="shared" si="3"/>
        <v>775</v>
      </c>
      <c r="Y496">
        <v>858.5</v>
      </c>
    </row>
    <row r="497" spans="1:25" ht="14.25" customHeight="1" x14ac:dyDescent="0.35">
      <c r="A497" s="3">
        <v>44768</v>
      </c>
      <c r="B497">
        <v>93</v>
      </c>
      <c r="C497">
        <v>16</v>
      </c>
      <c r="D497">
        <v>23</v>
      </c>
      <c r="E497">
        <v>0</v>
      </c>
      <c r="F497">
        <v>1</v>
      </c>
      <c r="G497">
        <f t="shared" si="2"/>
        <v>133</v>
      </c>
      <c r="H497">
        <v>166</v>
      </c>
      <c r="J497" s="3">
        <v>44768</v>
      </c>
      <c r="K497">
        <v>250</v>
      </c>
      <c r="L497">
        <v>219</v>
      </c>
      <c r="M497">
        <v>79</v>
      </c>
      <c r="N497">
        <v>65</v>
      </c>
      <c r="O497">
        <v>18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50</v>
      </c>
      <c r="V497">
        <v>89</v>
      </c>
      <c r="W497">
        <v>0</v>
      </c>
      <c r="X497">
        <f t="shared" si="3"/>
        <v>770</v>
      </c>
      <c r="Y497">
        <v>858.5</v>
      </c>
    </row>
    <row r="498" spans="1:25" ht="14.25" customHeight="1" x14ac:dyDescent="0.35">
      <c r="A498" s="3">
        <v>44775</v>
      </c>
      <c r="B498">
        <v>95</v>
      </c>
      <c r="C498">
        <v>16</v>
      </c>
      <c r="D498">
        <v>29</v>
      </c>
      <c r="E498">
        <v>0</v>
      </c>
      <c r="F498">
        <v>1</v>
      </c>
      <c r="G498">
        <f t="shared" si="2"/>
        <v>141</v>
      </c>
      <c r="H498">
        <v>166</v>
      </c>
      <c r="J498" s="3">
        <v>44775</v>
      </c>
      <c r="K498">
        <v>261</v>
      </c>
      <c r="L498">
        <v>208</v>
      </c>
      <c r="M498">
        <v>79</v>
      </c>
      <c r="N498">
        <v>59</v>
      </c>
      <c r="O498">
        <v>12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48</v>
      </c>
      <c r="V498">
        <v>89</v>
      </c>
      <c r="W498">
        <v>0</v>
      </c>
      <c r="X498">
        <f t="shared" si="3"/>
        <v>756</v>
      </c>
      <c r="Y498">
        <v>858.5</v>
      </c>
    </row>
    <row r="499" spans="1:25" ht="14.25" customHeight="1" x14ac:dyDescent="0.35">
      <c r="A499" s="3">
        <v>44782</v>
      </c>
      <c r="B499">
        <v>90</v>
      </c>
      <c r="C499">
        <v>16</v>
      </c>
      <c r="D499">
        <v>39</v>
      </c>
      <c r="E499">
        <v>0</v>
      </c>
      <c r="F499">
        <v>1</v>
      </c>
      <c r="G499">
        <f t="shared" si="2"/>
        <v>146</v>
      </c>
      <c r="H499">
        <v>166</v>
      </c>
      <c r="J499" s="3">
        <v>44782</v>
      </c>
      <c r="K499">
        <v>257</v>
      </c>
      <c r="L499">
        <v>217</v>
      </c>
      <c r="M499">
        <v>74</v>
      </c>
      <c r="N499">
        <v>61</v>
      </c>
      <c r="O499">
        <v>12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47</v>
      </c>
      <c r="V499">
        <v>85</v>
      </c>
      <c r="W499">
        <v>0</v>
      </c>
      <c r="X499">
        <f t="shared" si="3"/>
        <v>753</v>
      </c>
      <c r="Y499">
        <v>858.5</v>
      </c>
    </row>
    <row r="500" spans="1:25" ht="14.25" customHeight="1" x14ac:dyDescent="0.35">
      <c r="A500" s="3">
        <v>44789</v>
      </c>
      <c r="B500">
        <v>96</v>
      </c>
      <c r="C500">
        <v>16</v>
      </c>
      <c r="D500">
        <v>33</v>
      </c>
      <c r="E500">
        <v>0</v>
      </c>
      <c r="F500">
        <v>2</v>
      </c>
      <c r="G500">
        <f t="shared" si="2"/>
        <v>147</v>
      </c>
      <c r="H500">
        <v>166</v>
      </c>
      <c r="J500" s="3">
        <v>44789</v>
      </c>
      <c r="K500">
        <v>260</v>
      </c>
      <c r="L500">
        <v>213</v>
      </c>
      <c r="M500">
        <v>74</v>
      </c>
      <c r="N500">
        <v>55</v>
      </c>
      <c r="O500">
        <v>14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41</v>
      </c>
      <c r="V500">
        <v>86</v>
      </c>
      <c r="W500">
        <v>0</v>
      </c>
      <c r="X500">
        <f t="shared" si="3"/>
        <v>743</v>
      </c>
      <c r="Y500">
        <v>858.5</v>
      </c>
    </row>
    <row r="501" spans="1:25" ht="14.25" customHeight="1" x14ac:dyDescent="0.35">
      <c r="A501" s="3">
        <v>44796</v>
      </c>
      <c r="B501">
        <v>95</v>
      </c>
      <c r="C501">
        <v>16</v>
      </c>
      <c r="D501">
        <v>34</v>
      </c>
      <c r="E501">
        <v>0</v>
      </c>
      <c r="F501">
        <v>2</v>
      </c>
      <c r="G501">
        <f t="shared" si="2"/>
        <v>147</v>
      </c>
      <c r="H501">
        <v>166</v>
      </c>
      <c r="J501" s="3">
        <v>44796</v>
      </c>
      <c r="K501">
        <v>257</v>
      </c>
      <c r="L501">
        <v>221</v>
      </c>
      <c r="M501">
        <v>76</v>
      </c>
      <c r="N501">
        <v>65</v>
      </c>
      <c r="O501">
        <v>15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43</v>
      </c>
      <c r="V501">
        <v>90</v>
      </c>
      <c r="W501">
        <v>0</v>
      </c>
      <c r="X501">
        <f t="shared" si="3"/>
        <v>767</v>
      </c>
      <c r="Y501">
        <v>858.5</v>
      </c>
    </row>
    <row r="502" spans="1:25" ht="14.25" customHeight="1" x14ac:dyDescent="0.35">
      <c r="A502" s="3">
        <v>44803</v>
      </c>
      <c r="B502">
        <v>94</v>
      </c>
      <c r="C502">
        <v>16</v>
      </c>
      <c r="D502">
        <v>54</v>
      </c>
      <c r="E502">
        <v>0</v>
      </c>
      <c r="F502">
        <v>2</v>
      </c>
      <c r="G502">
        <f t="shared" si="2"/>
        <v>166</v>
      </c>
      <c r="H502">
        <v>166</v>
      </c>
      <c r="J502" s="3">
        <v>44803</v>
      </c>
      <c r="K502">
        <v>258</v>
      </c>
      <c r="L502">
        <v>230</v>
      </c>
      <c r="M502">
        <v>78</v>
      </c>
      <c r="N502">
        <v>73</v>
      </c>
      <c r="O502">
        <v>15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48</v>
      </c>
      <c r="V502">
        <v>90</v>
      </c>
      <c r="W502">
        <v>0</v>
      </c>
      <c r="X502">
        <f t="shared" si="3"/>
        <v>792</v>
      </c>
      <c r="Y502">
        <v>858.5</v>
      </c>
    </row>
    <row r="503" spans="1:25" ht="14.25" customHeight="1" x14ac:dyDescent="0.35">
      <c r="A503" s="3">
        <v>44810</v>
      </c>
      <c r="B503">
        <v>90</v>
      </c>
      <c r="C503">
        <v>16</v>
      </c>
      <c r="D503">
        <v>69</v>
      </c>
      <c r="E503">
        <v>0</v>
      </c>
      <c r="F503">
        <v>2</v>
      </c>
      <c r="G503">
        <f t="shared" si="2"/>
        <v>177</v>
      </c>
      <c r="H503">
        <v>166</v>
      </c>
      <c r="J503" s="3">
        <v>44810</v>
      </c>
      <c r="K503">
        <v>253</v>
      </c>
      <c r="L503">
        <v>226</v>
      </c>
      <c r="M503">
        <v>69</v>
      </c>
      <c r="N503">
        <v>69</v>
      </c>
      <c r="O503">
        <v>15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44</v>
      </c>
      <c r="V503">
        <v>91</v>
      </c>
      <c r="W503">
        <v>0</v>
      </c>
      <c r="X503">
        <f t="shared" si="3"/>
        <v>767</v>
      </c>
      <c r="Y503">
        <v>858.5</v>
      </c>
    </row>
    <row r="504" spans="1:25" ht="14.25" customHeight="1" x14ac:dyDescent="0.35">
      <c r="A504" s="3">
        <v>44817</v>
      </c>
      <c r="B504">
        <v>95</v>
      </c>
      <c r="C504">
        <v>16</v>
      </c>
      <c r="D504">
        <v>79</v>
      </c>
      <c r="E504">
        <v>0</v>
      </c>
      <c r="F504">
        <v>1</v>
      </c>
      <c r="G504">
        <f t="shared" si="2"/>
        <v>191</v>
      </c>
      <c r="H504">
        <v>166</v>
      </c>
      <c r="J504" s="3">
        <v>44817</v>
      </c>
      <c r="K504">
        <v>262</v>
      </c>
      <c r="L504">
        <v>225</v>
      </c>
      <c r="M504">
        <v>77</v>
      </c>
      <c r="N504">
        <v>76</v>
      </c>
      <c r="O504">
        <v>13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50</v>
      </c>
      <c r="V504">
        <v>87</v>
      </c>
      <c r="W504">
        <v>0</v>
      </c>
      <c r="X504">
        <f t="shared" si="3"/>
        <v>790</v>
      </c>
      <c r="Y504">
        <v>858.5</v>
      </c>
    </row>
    <row r="505" spans="1:25" ht="14.25" customHeight="1" x14ac:dyDescent="0.35">
      <c r="A505" s="3">
        <v>44824</v>
      </c>
      <c r="B505">
        <v>91</v>
      </c>
      <c r="C505">
        <v>16</v>
      </c>
      <c r="D505">
        <v>83</v>
      </c>
      <c r="E505">
        <v>0</v>
      </c>
      <c r="F505">
        <v>2</v>
      </c>
      <c r="G505">
        <f t="shared" si="2"/>
        <v>192</v>
      </c>
      <c r="H505">
        <v>166</v>
      </c>
      <c r="J505" s="3">
        <v>44824</v>
      </c>
      <c r="K505">
        <v>252</v>
      </c>
      <c r="L505">
        <v>234</v>
      </c>
      <c r="M505">
        <v>81</v>
      </c>
      <c r="N505">
        <v>71</v>
      </c>
      <c r="O505">
        <v>13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47</v>
      </c>
      <c r="V505">
        <v>88</v>
      </c>
      <c r="W505">
        <v>0</v>
      </c>
      <c r="X505">
        <f t="shared" si="3"/>
        <v>786</v>
      </c>
      <c r="Y505">
        <v>858.5</v>
      </c>
    </row>
    <row r="506" spans="1:25" ht="14.25" customHeight="1" x14ac:dyDescent="0.35">
      <c r="A506" s="3">
        <v>44831</v>
      </c>
      <c r="B506">
        <v>85</v>
      </c>
      <c r="C506">
        <v>16</v>
      </c>
      <c r="D506">
        <v>96</v>
      </c>
      <c r="E506">
        <v>0</v>
      </c>
      <c r="F506">
        <v>2</v>
      </c>
      <c r="G506">
        <f t="shared" si="2"/>
        <v>199</v>
      </c>
      <c r="H506">
        <v>166</v>
      </c>
      <c r="J506" s="3">
        <v>44831</v>
      </c>
      <c r="K506">
        <v>249</v>
      </c>
      <c r="L506">
        <v>217</v>
      </c>
      <c r="M506">
        <v>80</v>
      </c>
      <c r="N506">
        <v>68</v>
      </c>
      <c r="O506">
        <v>12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46</v>
      </c>
      <c r="V506">
        <v>79</v>
      </c>
      <c r="W506">
        <v>0</v>
      </c>
      <c r="X506">
        <f t="shared" si="3"/>
        <v>751</v>
      </c>
      <c r="Y506">
        <v>858.5</v>
      </c>
    </row>
    <row r="507" spans="1:25" ht="14.25" customHeight="1" x14ac:dyDescent="0.35">
      <c r="A507" s="3">
        <v>44838</v>
      </c>
      <c r="B507">
        <v>80</v>
      </c>
      <c r="C507">
        <v>16</v>
      </c>
      <c r="D507">
        <v>101</v>
      </c>
      <c r="E507">
        <v>0</v>
      </c>
      <c r="F507">
        <v>3</v>
      </c>
      <c r="G507">
        <f t="shared" si="2"/>
        <v>200</v>
      </c>
      <c r="H507">
        <v>166</v>
      </c>
      <c r="J507" s="3">
        <v>44838</v>
      </c>
      <c r="K507">
        <v>255</v>
      </c>
      <c r="L507">
        <v>213</v>
      </c>
      <c r="M507">
        <v>75</v>
      </c>
      <c r="N507">
        <v>67</v>
      </c>
      <c r="O507">
        <v>13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48</v>
      </c>
      <c r="V507">
        <v>82</v>
      </c>
      <c r="W507">
        <v>0</v>
      </c>
      <c r="X507">
        <f t="shared" si="3"/>
        <v>753</v>
      </c>
      <c r="Y507">
        <v>858.5</v>
      </c>
    </row>
    <row r="508" spans="1:25" ht="14.25" customHeight="1" x14ac:dyDescent="0.35">
      <c r="A508" s="3">
        <v>44845</v>
      </c>
      <c r="B508">
        <v>77</v>
      </c>
      <c r="C508">
        <v>16</v>
      </c>
      <c r="D508">
        <v>115</v>
      </c>
      <c r="E508">
        <v>0</v>
      </c>
      <c r="F508">
        <v>2</v>
      </c>
      <c r="G508">
        <f t="shared" si="2"/>
        <v>210</v>
      </c>
      <c r="H508">
        <v>166</v>
      </c>
      <c r="J508" s="3">
        <v>44845</v>
      </c>
      <c r="K508">
        <v>259</v>
      </c>
      <c r="L508">
        <v>217</v>
      </c>
      <c r="M508">
        <v>64</v>
      </c>
      <c r="N508">
        <v>66</v>
      </c>
      <c r="O508">
        <v>15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48</v>
      </c>
      <c r="V508">
        <v>92</v>
      </c>
      <c r="W508">
        <v>0</v>
      </c>
      <c r="X508">
        <f t="shared" si="3"/>
        <v>761</v>
      </c>
      <c r="Y508">
        <v>858.5</v>
      </c>
    </row>
    <row r="509" spans="1:25" ht="14.25" customHeight="1" x14ac:dyDescent="0.35">
      <c r="A509" s="3">
        <v>44852</v>
      </c>
      <c r="B509">
        <v>72</v>
      </c>
      <c r="C509">
        <v>16</v>
      </c>
      <c r="D509">
        <v>118</v>
      </c>
      <c r="E509">
        <v>0</v>
      </c>
      <c r="F509">
        <v>2</v>
      </c>
      <c r="G509">
        <f t="shared" si="2"/>
        <v>208</v>
      </c>
      <c r="H509">
        <v>166</v>
      </c>
      <c r="J509" s="3">
        <v>44852</v>
      </c>
      <c r="K509">
        <v>266</v>
      </c>
      <c r="L509">
        <v>220</v>
      </c>
      <c r="M509">
        <v>55</v>
      </c>
      <c r="N509">
        <v>76</v>
      </c>
      <c r="O509">
        <v>17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50</v>
      </c>
      <c r="V509">
        <v>94</v>
      </c>
      <c r="W509">
        <v>0</v>
      </c>
      <c r="X509">
        <f t="shared" si="3"/>
        <v>778</v>
      </c>
      <c r="Y509">
        <v>858.5</v>
      </c>
    </row>
    <row r="510" spans="1:25" ht="14.25" customHeight="1" x14ac:dyDescent="0.35">
      <c r="A510" s="3">
        <v>44859</v>
      </c>
      <c r="B510">
        <v>69</v>
      </c>
      <c r="C510">
        <v>16</v>
      </c>
      <c r="D510">
        <v>114</v>
      </c>
      <c r="E510">
        <v>0</v>
      </c>
      <c r="F510">
        <v>1</v>
      </c>
      <c r="G510">
        <f t="shared" si="2"/>
        <v>200</v>
      </c>
      <c r="H510">
        <v>166</v>
      </c>
      <c r="J510" s="3">
        <v>44859</v>
      </c>
      <c r="K510">
        <v>254</v>
      </c>
      <c r="L510">
        <v>215</v>
      </c>
      <c r="M510">
        <v>66</v>
      </c>
      <c r="N510">
        <v>78</v>
      </c>
      <c r="O510">
        <v>16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45</v>
      </c>
      <c r="V510">
        <v>93</v>
      </c>
      <c r="W510">
        <v>0</v>
      </c>
      <c r="X510">
        <f t="shared" si="3"/>
        <v>767</v>
      </c>
      <c r="Y510">
        <v>858.5</v>
      </c>
    </row>
    <row r="511" spans="1:25" ht="14.25" customHeight="1" x14ac:dyDescent="0.35">
      <c r="A511" s="3">
        <v>44866</v>
      </c>
      <c r="B511">
        <v>76</v>
      </c>
      <c r="C511">
        <v>16</v>
      </c>
      <c r="D511">
        <v>128</v>
      </c>
      <c r="E511">
        <v>0</v>
      </c>
      <c r="F511">
        <v>1</v>
      </c>
      <c r="G511">
        <f t="shared" si="2"/>
        <v>221</v>
      </c>
      <c r="H511">
        <v>166</v>
      </c>
      <c r="J511" s="3">
        <v>44866</v>
      </c>
      <c r="K511">
        <v>239</v>
      </c>
      <c r="L511">
        <v>219</v>
      </c>
      <c r="M511">
        <v>63</v>
      </c>
      <c r="N511">
        <v>80</v>
      </c>
      <c r="O511">
        <v>17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49</v>
      </c>
      <c r="V511">
        <v>91</v>
      </c>
      <c r="W511">
        <v>0</v>
      </c>
      <c r="X511">
        <f t="shared" si="3"/>
        <v>758</v>
      </c>
      <c r="Y511">
        <v>858.5</v>
      </c>
    </row>
    <row r="512" spans="1:25" ht="14.25" customHeight="1" x14ac:dyDescent="0.35">
      <c r="A512" s="3">
        <v>44873</v>
      </c>
      <c r="B512">
        <v>75</v>
      </c>
      <c r="C512">
        <v>16</v>
      </c>
      <c r="D512">
        <v>133</v>
      </c>
      <c r="E512">
        <v>0</v>
      </c>
      <c r="F512">
        <v>2</v>
      </c>
      <c r="G512">
        <f t="shared" si="2"/>
        <v>226</v>
      </c>
      <c r="H512">
        <v>166</v>
      </c>
      <c r="J512" s="3">
        <v>44873</v>
      </c>
      <c r="K512">
        <v>270</v>
      </c>
      <c r="L512">
        <v>223</v>
      </c>
      <c r="M512">
        <v>62</v>
      </c>
      <c r="N512">
        <v>77</v>
      </c>
      <c r="O512">
        <v>17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47</v>
      </c>
      <c r="V512">
        <v>91</v>
      </c>
      <c r="W512">
        <v>0</v>
      </c>
      <c r="X512">
        <f t="shared" si="3"/>
        <v>787</v>
      </c>
      <c r="Y512">
        <v>858.5</v>
      </c>
    </row>
    <row r="513" spans="1:25" ht="14.25" customHeight="1" x14ac:dyDescent="0.35">
      <c r="A513" s="3">
        <v>44880</v>
      </c>
      <c r="B513">
        <v>77</v>
      </c>
      <c r="C513">
        <v>15</v>
      </c>
      <c r="D513">
        <v>123</v>
      </c>
      <c r="E513">
        <v>0</v>
      </c>
      <c r="F513">
        <v>2</v>
      </c>
      <c r="G513">
        <f t="shared" si="2"/>
        <v>217</v>
      </c>
      <c r="H513">
        <v>166</v>
      </c>
      <c r="J513" s="3">
        <v>44880</v>
      </c>
      <c r="K513">
        <v>271</v>
      </c>
      <c r="L513">
        <v>217</v>
      </c>
      <c r="M513">
        <v>64</v>
      </c>
      <c r="N513">
        <v>77</v>
      </c>
      <c r="O513">
        <v>16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48</v>
      </c>
      <c r="V513">
        <v>91</v>
      </c>
      <c r="W513">
        <v>0</v>
      </c>
      <c r="X513">
        <f t="shared" si="3"/>
        <v>784</v>
      </c>
      <c r="Y513">
        <v>858.5</v>
      </c>
    </row>
    <row r="514" spans="1:25" ht="14.25" customHeight="1" x14ac:dyDescent="0.35">
      <c r="A514" s="3">
        <v>44887</v>
      </c>
      <c r="B514">
        <v>80</v>
      </c>
      <c r="C514">
        <v>16</v>
      </c>
      <c r="D514">
        <v>136</v>
      </c>
      <c r="E514">
        <v>0</v>
      </c>
      <c r="F514">
        <v>1</v>
      </c>
      <c r="G514">
        <f t="shared" si="2"/>
        <v>233</v>
      </c>
      <c r="H514">
        <v>166</v>
      </c>
      <c r="J514" s="3">
        <v>44887</v>
      </c>
      <c r="K514">
        <v>253</v>
      </c>
      <c r="L514">
        <v>222</v>
      </c>
      <c r="M514">
        <v>68</v>
      </c>
      <c r="N514">
        <v>77</v>
      </c>
      <c r="O514">
        <v>16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49</v>
      </c>
      <c r="V514">
        <v>91</v>
      </c>
      <c r="W514">
        <v>0</v>
      </c>
      <c r="X514">
        <f t="shared" si="3"/>
        <v>776</v>
      </c>
      <c r="Y514">
        <v>858.5</v>
      </c>
    </row>
    <row r="515" spans="1:25" ht="14.25" customHeight="1" x14ac:dyDescent="0.35">
      <c r="A515" s="3">
        <v>44894</v>
      </c>
      <c r="B515">
        <v>79</v>
      </c>
      <c r="C515">
        <v>16</v>
      </c>
      <c r="D515">
        <v>150</v>
      </c>
      <c r="E515">
        <v>0</v>
      </c>
      <c r="F515">
        <v>1</v>
      </c>
      <c r="G515">
        <f t="shared" si="2"/>
        <v>246</v>
      </c>
      <c r="H515">
        <v>166</v>
      </c>
      <c r="J515" s="3">
        <v>44894</v>
      </c>
      <c r="K515">
        <v>266</v>
      </c>
      <c r="L515">
        <v>230</v>
      </c>
      <c r="M515">
        <v>62</v>
      </c>
      <c r="N515">
        <v>79</v>
      </c>
      <c r="O515">
        <v>17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50</v>
      </c>
      <c r="V515">
        <v>90</v>
      </c>
      <c r="W515">
        <v>0</v>
      </c>
      <c r="X515">
        <f t="shared" si="3"/>
        <v>794</v>
      </c>
      <c r="Y515">
        <v>858.5</v>
      </c>
    </row>
    <row r="516" spans="1:25" ht="14.25" customHeight="1" x14ac:dyDescent="0.35">
      <c r="A516" s="3">
        <v>44901</v>
      </c>
      <c r="B516">
        <v>79</v>
      </c>
      <c r="C516">
        <v>15</v>
      </c>
      <c r="D516">
        <v>143</v>
      </c>
      <c r="E516">
        <v>0</v>
      </c>
      <c r="F516">
        <v>1</v>
      </c>
      <c r="G516">
        <f t="shared" si="2"/>
        <v>238</v>
      </c>
      <c r="H516">
        <v>166</v>
      </c>
      <c r="J516" s="3">
        <v>44901</v>
      </c>
      <c r="K516">
        <v>267</v>
      </c>
      <c r="L516">
        <v>222</v>
      </c>
      <c r="M516">
        <v>65</v>
      </c>
      <c r="N516">
        <v>75</v>
      </c>
      <c r="O516">
        <v>13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50</v>
      </c>
      <c r="V516">
        <v>86</v>
      </c>
      <c r="W516">
        <v>0</v>
      </c>
      <c r="X516">
        <f t="shared" si="3"/>
        <v>778</v>
      </c>
      <c r="Y516">
        <v>858.5</v>
      </c>
    </row>
    <row r="517" spans="1:25" ht="14.25" customHeight="1" x14ac:dyDescent="0.35">
      <c r="A517" s="3">
        <v>44908</v>
      </c>
      <c r="B517">
        <v>81</v>
      </c>
      <c r="C517">
        <v>14</v>
      </c>
      <c r="D517">
        <v>145</v>
      </c>
      <c r="E517">
        <v>0</v>
      </c>
      <c r="F517">
        <v>2</v>
      </c>
      <c r="G517">
        <f t="shared" si="2"/>
        <v>242</v>
      </c>
      <c r="H517">
        <v>166</v>
      </c>
      <c r="J517" s="3">
        <v>44908</v>
      </c>
      <c r="K517">
        <v>262</v>
      </c>
      <c r="L517">
        <v>222</v>
      </c>
      <c r="M517">
        <v>69</v>
      </c>
      <c r="N517">
        <v>80</v>
      </c>
      <c r="O517">
        <v>17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47</v>
      </c>
      <c r="V517">
        <v>90</v>
      </c>
      <c r="W517">
        <v>0</v>
      </c>
      <c r="X517">
        <f t="shared" si="3"/>
        <v>787</v>
      </c>
      <c r="Y517">
        <v>858.5</v>
      </c>
    </row>
    <row r="518" spans="1:25" ht="14.25" customHeight="1" x14ac:dyDescent="0.35">
      <c r="A518" s="3">
        <v>44915</v>
      </c>
      <c r="B518">
        <v>77</v>
      </c>
      <c r="C518">
        <v>14</v>
      </c>
      <c r="D518">
        <v>147</v>
      </c>
      <c r="E518">
        <v>0</v>
      </c>
      <c r="F518">
        <v>2</v>
      </c>
      <c r="G518">
        <f t="shared" si="2"/>
        <v>240</v>
      </c>
      <c r="H518">
        <v>166</v>
      </c>
      <c r="J518" s="3">
        <v>44915</v>
      </c>
      <c r="K518">
        <v>263</v>
      </c>
      <c r="L518">
        <v>243</v>
      </c>
      <c r="M518">
        <v>71</v>
      </c>
      <c r="N518">
        <v>74</v>
      </c>
      <c r="O518">
        <v>14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47</v>
      </c>
      <c r="V518">
        <v>99</v>
      </c>
      <c r="W518">
        <v>0</v>
      </c>
      <c r="X518">
        <f t="shared" si="3"/>
        <v>811</v>
      </c>
      <c r="Y518">
        <v>858.5</v>
      </c>
    </row>
    <row r="519" spans="1:25" ht="14.25" customHeight="1" x14ac:dyDescent="0.35">
      <c r="A519" s="3">
        <v>44922</v>
      </c>
      <c r="B519">
        <v>81</v>
      </c>
      <c r="C519">
        <v>12</v>
      </c>
      <c r="D519">
        <v>144</v>
      </c>
      <c r="E519">
        <v>0</v>
      </c>
      <c r="F519">
        <v>1</v>
      </c>
      <c r="G519">
        <f t="shared" si="2"/>
        <v>238</v>
      </c>
      <c r="H519">
        <v>166</v>
      </c>
      <c r="J519" s="3">
        <v>44922</v>
      </c>
      <c r="K519">
        <v>262</v>
      </c>
      <c r="L519">
        <v>239</v>
      </c>
      <c r="M519">
        <v>72</v>
      </c>
      <c r="N519">
        <v>78</v>
      </c>
      <c r="O519">
        <v>16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50</v>
      </c>
      <c r="V519">
        <v>108</v>
      </c>
      <c r="W519">
        <v>0</v>
      </c>
      <c r="X519">
        <f t="shared" si="3"/>
        <v>825</v>
      </c>
      <c r="Y519">
        <v>858.5</v>
      </c>
    </row>
    <row r="520" spans="1:25" ht="14.25" customHeight="1" x14ac:dyDescent="0.35">
      <c r="A520" s="3">
        <v>44929</v>
      </c>
      <c r="B520">
        <v>81</v>
      </c>
      <c r="C520">
        <v>15</v>
      </c>
      <c r="D520">
        <v>145</v>
      </c>
      <c r="E520">
        <v>0</v>
      </c>
      <c r="F520">
        <v>2</v>
      </c>
      <c r="G520">
        <f t="shared" si="2"/>
        <v>243</v>
      </c>
      <c r="H520">
        <v>166</v>
      </c>
      <c r="J520" s="3">
        <v>44929</v>
      </c>
      <c r="K520">
        <v>256</v>
      </c>
      <c r="L520">
        <v>237</v>
      </c>
      <c r="M520">
        <v>65</v>
      </c>
      <c r="N520">
        <v>74</v>
      </c>
      <c r="O520">
        <v>13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49</v>
      </c>
      <c r="V520">
        <v>105</v>
      </c>
      <c r="W520">
        <v>0</v>
      </c>
      <c r="X520">
        <f t="shared" si="3"/>
        <v>799</v>
      </c>
      <c r="Y520">
        <v>858.5</v>
      </c>
    </row>
    <row r="521" spans="1:25" ht="14.25" customHeight="1" x14ac:dyDescent="0.35">
      <c r="A521" s="3">
        <v>44936</v>
      </c>
      <c r="B521">
        <v>77</v>
      </c>
      <c r="C521">
        <v>15</v>
      </c>
      <c r="D521">
        <v>147</v>
      </c>
      <c r="E521">
        <v>0</v>
      </c>
      <c r="F521">
        <v>3</v>
      </c>
      <c r="G521">
        <f t="shared" si="2"/>
        <v>242</v>
      </c>
      <c r="H521">
        <v>166</v>
      </c>
      <c r="J521" s="3">
        <v>44936</v>
      </c>
      <c r="K521">
        <v>252</v>
      </c>
      <c r="L521">
        <v>233</v>
      </c>
      <c r="M521">
        <v>69</v>
      </c>
      <c r="N521">
        <v>81</v>
      </c>
      <c r="O521">
        <v>15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47</v>
      </c>
      <c r="V521">
        <v>101</v>
      </c>
      <c r="W521">
        <v>19</v>
      </c>
      <c r="X521">
        <f t="shared" si="3"/>
        <v>817</v>
      </c>
      <c r="Y521">
        <v>858.5</v>
      </c>
    </row>
    <row r="522" spans="1:25" ht="14.25" customHeight="1" x14ac:dyDescent="0.35">
      <c r="A522" s="3">
        <v>44943</v>
      </c>
      <c r="B522">
        <v>81</v>
      </c>
      <c r="C522">
        <v>16</v>
      </c>
      <c r="D522">
        <v>148</v>
      </c>
      <c r="E522">
        <v>0</v>
      </c>
      <c r="F522">
        <v>3</v>
      </c>
      <c r="G522">
        <f t="shared" si="2"/>
        <v>248</v>
      </c>
      <c r="H522">
        <v>166</v>
      </c>
      <c r="J522" s="3">
        <v>44943</v>
      </c>
      <c r="K522">
        <v>255</v>
      </c>
      <c r="L522">
        <v>231</v>
      </c>
      <c r="M522">
        <v>60</v>
      </c>
      <c r="N522">
        <v>72</v>
      </c>
      <c r="O522">
        <v>14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46</v>
      </c>
      <c r="V522">
        <v>101</v>
      </c>
      <c r="W522">
        <v>35</v>
      </c>
      <c r="X522">
        <f t="shared" si="3"/>
        <v>814</v>
      </c>
      <c r="Y522">
        <v>858.5</v>
      </c>
    </row>
    <row r="523" spans="1:25" ht="14.25" customHeight="1" x14ac:dyDescent="0.35">
      <c r="A523" s="3">
        <v>44950</v>
      </c>
      <c r="B523">
        <v>79</v>
      </c>
      <c r="C523">
        <v>16</v>
      </c>
      <c r="D523">
        <v>141</v>
      </c>
      <c r="E523">
        <v>0</v>
      </c>
      <c r="F523">
        <v>0</v>
      </c>
      <c r="G523">
        <f t="shared" si="2"/>
        <v>236</v>
      </c>
      <c r="H523">
        <v>166</v>
      </c>
      <c r="J523" s="3">
        <v>44950</v>
      </c>
      <c r="K523">
        <v>247</v>
      </c>
      <c r="L523">
        <v>227</v>
      </c>
      <c r="M523">
        <v>62</v>
      </c>
      <c r="N523">
        <v>74</v>
      </c>
      <c r="O523">
        <v>15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49</v>
      </c>
      <c r="V523">
        <v>98</v>
      </c>
      <c r="W523">
        <v>36</v>
      </c>
      <c r="X523">
        <f t="shared" si="3"/>
        <v>808</v>
      </c>
      <c r="Y523">
        <v>858.5</v>
      </c>
    </row>
    <row r="524" spans="1:25" ht="14.25" customHeight="1" x14ac:dyDescent="0.35">
      <c r="A524" s="3">
        <v>44957</v>
      </c>
      <c r="B524">
        <v>77</v>
      </c>
      <c r="C524">
        <v>14</v>
      </c>
      <c r="D524">
        <v>138</v>
      </c>
      <c r="E524">
        <v>0</v>
      </c>
      <c r="F524">
        <v>1</v>
      </c>
      <c r="G524">
        <f t="shared" si="2"/>
        <v>230</v>
      </c>
      <c r="H524">
        <v>166</v>
      </c>
      <c r="J524" s="3">
        <v>44957</v>
      </c>
      <c r="K524">
        <v>254</v>
      </c>
      <c r="L524">
        <v>232</v>
      </c>
      <c r="M524">
        <v>61</v>
      </c>
      <c r="N524">
        <v>78</v>
      </c>
      <c r="O524">
        <v>16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49</v>
      </c>
      <c r="V524">
        <v>98</v>
      </c>
      <c r="W524">
        <v>42</v>
      </c>
      <c r="X524">
        <f t="shared" si="3"/>
        <v>830</v>
      </c>
      <c r="Y524">
        <v>858.5</v>
      </c>
    </row>
    <row r="525" spans="1:25" ht="14.25" customHeight="1" x14ac:dyDescent="0.35">
      <c r="A525" s="3">
        <v>44964</v>
      </c>
      <c r="B525">
        <v>79</v>
      </c>
      <c r="C525">
        <v>15</v>
      </c>
      <c r="D525">
        <v>132</v>
      </c>
      <c r="E525">
        <v>0</v>
      </c>
      <c r="F525">
        <v>1</v>
      </c>
      <c r="G525">
        <f t="shared" si="2"/>
        <v>227</v>
      </c>
      <c r="H525">
        <v>166</v>
      </c>
      <c r="J525" s="3">
        <v>44964</v>
      </c>
      <c r="K525">
        <v>251</v>
      </c>
      <c r="L525">
        <v>231</v>
      </c>
      <c r="M525">
        <v>59</v>
      </c>
      <c r="N525">
        <v>79</v>
      </c>
      <c r="O525">
        <v>16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47</v>
      </c>
      <c r="V525">
        <v>97</v>
      </c>
      <c r="W525">
        <v>49</v>
      </c>
      <c r="X525">
        <f t="shared" si="3"/>
        <v>829</v>
      </c>
      <c r="Y525">
        <v>858.5</v>
      </c>
    </row>
    <row r="526" spans="1:25" ht="14.25" customHeight="1" x14ac:dyDescent="0.35">
      <c r="A526" s="3">
        <v>44971</v>
      </c>
      <c r="B526">
        <v>80</v>
      </c>
      <c r="C526">
        <v>14</v>
      </c>
      <c r="D526">
        <v>127</v>
      </c>
      <c r="E526">
        <v>0</v>
      </c>
      <c r="F526">
        <v>1</v>
      </c>
      <c r="G526">
        <f t="shared" si="2"/>
        <v>222</v>
      </c>
      <c r="H526">
        <v>166</v>
      </c>
      <c r="J526" s="3">
        <v>44971</v>
      </c>
      <c r="K526">
        <v>253</v>
      </c>
      <c r="L526">
        <v>224</v>
      </c>
      <c r="M526">
        <v>61</v>
      </c>
      <c r="N526">
        <v>70</v>
      </c>
      <c r="O526">
        <v>17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49</v>
      </c>
      <c r="V526">
        <v>96</v>
      </c>
      <c r="W526">
        <v>53</v>
      </c>
      <c r="X526">
        <f t="shared" si="3"/>
        <v>823</v>
      </c>
      <c r="Y526">
        <v>858.5</v>
      </c>
    </row>
    <row r="527" spans="1:25" ht="14.25" customHeight="1" x14ac:dyDescent="0.35">
      <c r="A527" s="3">
        <v>44978</v>
      </c>
      <c r="B527">
        <v>78</v>
      </c>
      <c r="C527">
        <v>16</v>
      </c>
      <c r="D527">
        <v>123</v>
      </c>
      <c r="E527">
        <v>0</v>
      </c>
      <c r="F527">
        <v>2</v>
      </c>
      <c r="G527">
        <f t="shared" si="2"/>
        <v>219</v>
      </c>
      <c r="H527">
        <v>166</v>
      </c>
      <c r="J527" s="3">
        <v>44978</v>
      </c>
      <c r="K527">
        <v>260</v>
      </c>
      <c r="L527">
        <v>228</v>
      </c>
      <c r="M527">
        <v>58</v>
      </c>
      <c r="N527">
        <v>82</v>
      </c>
      <c r="O527">
        <v>18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50</v>
      </c>
      <c r="V527">
        <v>97</v>
      </c>
      <c r="W527">
        <v>42</v>
      </c>
      <c r="X527">
        <f t="shared" si="3"/>
        <v>835</v>
      </c>
      <c r="Y527">
        <v>858.5</v>
      </c>
    </row>
    <row r="528" spans="1:25" ht="14.25" customHeight="1" x14ac:dyDescent="0.35">
      <c r="A528" s="3">
        <v>44985</v>
      </c>
      <c r="B528">
        <v>80</v>
      </c>
      <c r="C528">
        <v>16</v>
      </c>
      <c r="D528">
        <v>125</v>
      </c>
      <c r="E528">
        <v>0</v>
      </c>
      <c r="F528">
        <v>1</v>
      </c>
      <c r="G528">
        <f t="shared" si="2"/>
        <v>222</v>
      </c>
      <c r="H528">
        <v>166</v>
      </c>
      <c r="J528" s="3">
        <v>44985</v>
      </c>
      <c r="K528">
        <v>251</v>
      </c>
      <c r="L528">
        <v>223</v>
      </c>
      <c r="M528">
        <v>58</v>
      </c>
      <c r="N528">
        <v>80</v>
      </c>
      <c r="O528">
        <v>17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47</v>
      </c>
      <c r="V528">
        <v>92</v>
      </c>
      <c r="W528">
        <v>44</v>
      </c>
      <c r="X528">
        <f t="shared" si="3"/>
        <v>812</v>
      </c>
      <c r="Y528">
        <v>858.5</v>
      </c>
    </row>
    <row r="529" spans="1:25" ht="14.25" customHeight="1" x14ac:dyDescent="0.35">
      <c r="A529" s="3">
        <v>44992</v>
      </c>
      <c r="B529">
        <v>75</v>
      </c>
      <c r="C529">
        <v>16</v>
      </c>
      <c r="D529">
        <v>123</v>
      </c>
      <c r="E529">
        <v>0</v>
      </c>
      <c r="F529">
        <v>1</v>
      </c>
      <c r="G529">
        <f t="shared" si="2"/>
        <v>215</v>
      </c>
      <c r="H529">
        <v>166</v>
      </c>
      <c r="J529" s="3">
        <v>44992</v>
      </c>
      <c r="K529">
        <v>260</v>
      </c>
      <c r="L529">
        <v>225</v>
      </c>
      <c r="M529">
        <v>59</v>
      </c>
      <c r="N529">
        <v>77</v>
      </c>
      <c r="O529">
        <v>20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47</v>
      </c>
      <c r="V529">
        <v>97</v>
      </c>
      <c r="W529">
        <v>43</v>
      </c>
      <c r="X529">
        <f t="shared" si="3"/>
        <v>828</v>
      </c>
      <c r="Y529">
        <v>858.5</v>
      </c>
    </row>
    <row r="530" spans="1:25" ht="14.25" customHeight="1" x14ac:dyDescent="0.35">
      <c r="A530" s="3">
        <v>44999</v>
      </c>
      <c r="B530">
        <v>78</v>
      </c>
      <c r="C530">
        <v>14</v>
      </c>
      <c r="D530">
        <v>119</v>
      </c>
      <c r="E530">
        <v>0</v>
      </c>
      <c r="F530">
        <v>1</v>
      </c>
      <c r="G530">
        <f t="shared" si="2"/>
        <v>212</v>
      </c>
      <c r="H530">
        <v>166</v>
      </c>
      <c r="J530" s="3">
        <v>44999</v>
      </c>
      <c r="K530">
        <v>261</v>
      </c>
      <c r="L530">
        <v>223</v>
      </c>
      <c r="M530">
        <v>62</v>
      </c>
      <c r="N530">
        <v>78</v>
      </c>
      <c r="O530">
        <v>21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48</v>
      </c>
      <c r="V530">
        <v>96</v>
      </c>
      <c r="W530">
        <v>46</v>
      </c>
      <c r="X530">
        <f t="shared" si="3"/>
        <v>835</v>
      </c>
      <c r="Y530">
        <v>858.5</v>
      </c>
    </row>
    <row r="531" spans="1:25" ht="14.25" customHeight="1" x14ac:dyDescent="0.35">
      <c r="A531" s="3">
        <v>45006</v>
      </c>
      <c r="B531">
        <v>79</v>
      </c>
      <c r="C531">
        <v>15</v>
      </c>
      <c r="D531">
        <v>121</v>
      </c>
      <c r="E531">
        <v>0</v>
      </c>
      <c r="F531">
        <v>0</v>
      </c>
      <c r="G531">
        <f t="shared" si="2"/>
        <v>215</v>
      </c>
      <c r="H531">
        <v>166</v>
      </c>
      <c r="J531" s="3">
        <v>45006</v>
      </c>
      <c r="K531">
        <v>256</v>
      </c>
      <c r="L531">
        <v>222</v>
      </c>
      <c r="M531">
        <v>61</v>
      </c>
      <c r="N531">
        <v>80</v>
      </c>
      <c r="O531">
        <v>20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46</v>
      </c>
      <c r="V531">
        <v>98</v>
      </c>
      <c r="W531">
        <v>59</v>
      </c>
      <c r="X531">
        <f t="shared" si="3"/>
        <v>842</v>
      </c>
      <c r="Y531">
        <v>858.5</v>
      </c>
    </row>
    <row r="532" spans="1:25" ht="14.25" customHeight="1" x14ac:dyDescent="0.35">
      <c r="A532" s="3">
        <v>45013</v>
      </c>
      <c r="B532">
        <v>78</v>
      </c>
      <c r="C532">
        <v>16</v>
      </c>
      <c r="D532">
        <v>125</v>
      </c>
      <c r="E532">
        <v>0</v>
      </c>
      <c r="F532">
        <v>0</v>
      </c>
      <c r="G532">
        <f t="shared" si="2"/>
        <v>219</v>
      </c>
      <c r="H532">
        <v>166</v>
      </c>
      <c r="J532" s="3">
        <v>45013</v>
      </c>
      <c r="K532">
        <v>256</v>
      </c>
      <c r="L532">
        <v>231</v>
      </c>
      <c r="M532">
        <v>63</v>
      </c>
      <c r="N532">
        <v>76</v>
      </c>
      <c r="O532">
        <v>19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50</v>
      </c>
      <c r="V532">
        <v>99</v>
      </c>
      <c r="W532">
        <v>27</v>
      </c>
      <c r="X532">
        <f t="shared" si="3"/>
        <v>821</v>
      </c>
      <c r="Y532">
        <v>858.5</v>
      </c>
    </row>
    <row r="533" spans="1:25" ht="14.25" customHeight="1" x14ac:dyDescent="0.35">
      <c r="A533" s="3">
        <v>45020</v>
      </c>
      <c r="B533">
        <v>75</v>
      </c>
      <c r="C533">
        <v>14</v>
      </c>
      <c r="D533">
        <v>116</v>
      </c>
      <c r="E533">
        <v>0</v>
      </c>
      <c r="F533">
        <v>1</v>
      </c>
      <c r="G533">
        <f t="shared" si="2"/>
        <v>206</v>
      </c>
      <c r="H533">
        <v>166</v>
      </c>
      <c r="J533" s="3">
        <v>45020</v>
      </c>
      <c r="K533">
        <v>262</v>
      </c>
      <c r="L533">
        <v>224</v>
      </c>
      <c r="M533">
        <v>61</v>
      </c>
      <c r="N533">
        <v>75</v>
      </c>
      <c r="O533">
        <v>19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48</v>
      </c>
      <c r="V533">
        <v>97</v>
      </c>
      <c r="W533">
        <v>21</v>
      </c>
      <c r="X533">
        <f t="shared" si="3"/>
        <v>807</v>
      </c>
      <c r="Y533">
        <v>858.5</v>
      </c>
    </row>
    <row r="534" spans="1:25" ht="14.25" customHeight="1" x14ac:dyDescent="0.35">
      <c r="A534" s="3">
        <v>45027</v>
      </c>
      <c r="B534">
        <v>74</v>
      </c>
      <c r="C534">
        <v>15</v>
      </c>
      <c r="D534">
        <v>119</v>
      </c>
      <c r="E534">
        <v>0</v>
      </c>
      <c r="F534">
        <v>2</v>
      </c>
      <c r="G534">
        <f t="shared" si="2"/>
        <v>210</v>
      </c>
      <c r="H534">
        <v>166</v>
      </c>
      <c r="J534" s="3">
        <v>45027</v>
      </c>
      <c r="K534">
        <v>248</v>
      </c>
      <c r="L534">
        <v>225</v>
      </c>
      <c r="M534">
        <v>60</v>
      </c>
      <c r="N534">
        <v>69</v>
      </c>
      <c r="O534">
        <v>18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48</v>
      </c>
      <c r="V534">
        <v>96</v>
      </c>
      <c r="W534">
        <v>21</v>
      </c>
      <c r="X534">
        <f t="shared" si="3"/>
        <v>785</v>
      </c>
      <c r="Y534">
        <v>858.5</v>
      </c>
    </row>
    <row r="535" spans="1:25" ht="14.25" customHeight="1" x14ac:dyDescent="0.35">
      <c r="A535" s="3">
        <v>45034</v>
      </c>
      <c r="B535">
        <v>80</v>
      </c>
      <c r="C535">
        <v>15</v>
      </c>
      <c r="D535">
        <v>106</v>
      </c>
      <c r="E535">
        <v>0</v>
      </c>
      <c r="F535">
        <v>2</v>
      </c>
      <c r="G535">
        <f t="shared" si="2"/>
        <v>203</v>
      </c>
      <c r="H535">
        <v>166</v>
      </c>
      <c r="J535" s="3">
        <v>45034</v>
      </c>
      <c r="K535">
        <v>257</v>
      </c>
      <c r="L535">
        <v>220</v>
      </c>
      <c r="M535">
        <v>60</v>
      </c>
      <c r="N535">
        <v>74</v>
      </c>
      <c r="O535">
        <v>19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49</v>
      </c>
      <c r="V535">
        <v>94</v>
      </c>
      <c r="W535">
        <v>21</v>
      </c>
      <c r="X535">
        <f t="shared" si="3"/>
        <v>794</v>
      </c>
      <c r="Y535">
        <v>858.5</v>
      </c>
    </row>
    <row r="536" spans="1:25" ht="14.25" customHeight="1" x14ac:dyDescent="0.35">
      <c r="A536" s="3">
        <v>45041</v>
      </c>
      <c r="B536">
        <v>82</v>
      </c>
      <c r="C536">
        <v>13</v>
      </c>
      <c r="D536">
        <v>97</v>
      </c>
      <c r="E536">
        <v>0</v>
      </c>
      <c r="F536">
        <v>3</v>
      </c>
      <c r="G536">
        <f t="shared" si="2"/>
        <v>195</v>
      </c>
      <c r="H536">
        <v>166</v>
      </c>
      <c r="J536" s="3">
        <v>45041</v>
      </c>
      <c r="K536">
        <v>257</v>
      </c>
      <c r="L536">
        <v>224</v>
      </c>
      <c r="M536">
        <v>64</v>
      </c>
      <c r="N536">
        <v>80</v>
      </c>
      <c r="O536">
        <v>19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49</v>
      </c>
      <c r="V536">
        <v>97</v>
      </c>
      <c r="W536">
        <v>21</v>
      </c>
      <c r="X536">
        <f t="shared" si="3"/>
        <v>811</v>
      </c>
      <c r="Y536">
        <v>858.5</v>
      </c>
    </row>
    <row r="537" spans="1:25" ht="14.25" customHeight="1" x14ac:dyDescent="0.35">
      <c r="A537" s="3">
        <v>45048</v>
      </c>
      <c r="B537">
        <v>80</v>
      </c>
      <c r="C537">
        <v>12</v>
      </c>
      <c r="D537">
        <v>94</v>
      </c>
      <c r="E537">
        <v>0</v>
      </c>
      <c r="F537">
        <v>3</v>
      </c>
      <c r="G537">
        <f t="shared" si="2"/>
        <v>189</v>
      </c>
      <c r="H537">
        <v>166</v>
      </c>
      <c r="J537" s="3">
        <v>45048</v>
      </c>
      <c r="K537">
        <v>241</v>
      </c>
      <c r="L537">
        <v>221</v>
      </c>
      <c r="M537">
        <v>61</v>
      </c>
      <c r="N537">
        <v>73</v>
      </c>
      <c r="O537">
        <v>18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50</v>
      </c>
      <c r="V537">
        <v>97</v>
      </c>
      <c r="W537">
        <v>21</v>
      </c>
      <c r="X537">
        <f t="shared" si="3"/>
        <v>782</v>
      </c>
      <c r="Y537">
        <v>858.5</v>
      </c>
    </row>
    <row r="538" spans="1:25" ht="14.25" customHeight="1" x14ac:dyDescent="0.35">
      <c r="A538" s="3">
        <v>45055</v>
      </c>
      <c r="B538">
        <v>80</v>
      </c>
      <c r="C538">
        <v>13</v>
      </c>
      <c r="D538">
        <v>95</v>
      </c>
      <c r="E538">
        <v>0</v>
      </c>
      <c r="F538">
        <v>1</v>
      </c>
      <c r="G538">
        <f t="shared" si="2"/>
        <v>189</v>
      </c>
      <c r="H538">
        <v>166</v>
      </c>
      <c r="J538" s="3">
        <v>45055</v>
      </c>
      <c r="K538">
        <v>260</v>
      </c>
      <c r="L538">
        <v>223</v>
      </c>
      <c r="M538">
        <v>64</v>
      </c>
      <c r="N538">
        <v>73</v>
      </c>
      <c r="O538">
        <v>17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49</v>
      </c>
      <c r="V538">
        <v>100</v>
      </c>
      <c r="W538">
        <v>21</v>
      </c>
      <c r="X538">
        <f t="shared" si="3"/>
        <v>807</v>
      </c>
      <c r="Y538">
        <v>858.5</v>
      </c>
    </row>
    <row r="539" spans="1:25" ht="14.25" customHeight="1" x14ac:dyDescent="0.35">
      <c r="A539" s="3">
        <v>45062</v>
      </c>
      <c r="B539">
        <v>82</v>
      </c>
      <c r="C539">
        <v>13</v>
      </c>
      <c r="D539">
        <v>88</v>
      </c>
      <c r="E539">
        <v>0</v>
      </c>
      <c r="F539">
        <v>4</v>
      </c>
      <c r="G539">
        <f t="shared" si="2"/>
        <v>187</v>
      </c>
      <c r="H539">
        <v>166</v>
      </c>
      <c r="J539" s="3">
        <v>45062</v>
      </c>
      <c r="K539">
        <v>254</v>
      </c>
      <c r="L539">
        <v>222</v>
      </c>
      <c r="M539">
        <v>62</v>
      </c>
      <c r="N539">
        <v>76</v>
      </c>
      <c r="O539">
        <v>20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49</v>
      </c>
      <c r="V539">
        <v>97</v>
      </c>
      <c r="W539">
        <v>0</v>
      </c>
      <c r="X539">
        <f t="shared" si="3"/>
        <v>780</v>
      </c>
      <c r="Y539">
        <v>858.5</v>
      </c>
    </row>
    <row r="540" spans="1:25" ht="14.25" customHeight="1" x14ac:dyDescent="0.35">
      <c r="A540" s="3">
        <v>45069</v>
      </c>
      <c r="B540">
        <v>82</v>
      </c>
      <c r="C540">
        <v>15</v>
      </c>
      <c r="D540">
        <v>80</v>
      </c>
      <c r="E540">
        <v>0</v>
      </c>
      <c r="F540">
        <v>4</v>
      </c>
      <c r="G540">
        <f t="shared" si="2"/>
        <v>181</v>
      </c>
      <c r="H540">
        <v>166</v>
      </c>
      <c r="J540" s="3">
        <v>45069</v>
      </c>
      <c r="K540">
        <v>250</v>
      </c>
      <c r="L540">
        <v>219</v>
      </c>
      <c r="M540">
        <v>64</v>
      </c>
      <c r="N540">
        <v>74</v>
      </c>
      <c r="O540">
        <v>19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51</v>
      </c>
      <c r="V540">
        <v>98</v>
      </c>
      <c r="W540">
        <v>0</v>
      </c>
      <c r="X540">
        <f t="shared" si="3"/>
        <v>775</v>
      </c>
      <c r="Y540">
        <v>858.5</v>
      </c>
    </row>
    <row r="541" spans="1:25" ht="14.25" customHeight="1" x14ac:dyDescent="0.35">
      <c r="A541" s="3">
        <v>45076</v>
      </c>
      <c r="B541">
        <v>93</v>
      </c>
      <c r="C541">
        <v>15</v>
      </c>
      <c r="D541">
        <v>78</v>
      </c>
      <c r="E541">
        <v>0</v>
      </c>
      <c r="F541">
        <v>1</v>
      </c>
      <c r="G541">
        <f t="shared" si="2"/>
        <v>187</v>
      </c>
      <c r="H541">
        <v>166</v>
      </c>
      <c r="J541" s="3">
        <v>45076</v>
      </c>
      <c r="K541">
        <v>246</v>
      </c>
      <c r="L541">
        <v>226</v>
      </c>
      <c r="M541">
        <v>64</v>
      </c>
      <c r="N541">
        <v>76</v>
      </c>
      <c r="O541">
        <v>16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50</v>
      </c>
      <c r="V541">
        <v>100</v>
      </c>
      <c r="W541">
        <v>0</v>
      </c>
      <c r="X541">
        <f t="shared" si="3"/>
        <v>778</v>
      </c>
      <c r="Y541">
        <v>858.5</v>
      </c>
    </row>
    <row r="542" spans="1:25" ht="14.25" customHeight="1" x14ac:dyDescent="0.35">
      <c r="A542" s="3">
        <v>45083</v>
      </c>
      <c r="B542">
        <v>95</v>
      </c>
      <c r="C542">
        <v>14</v>
      </c>
      <c r="D542">
        <v>86</v>
      </c>
      <c r="E542">
        <v>0</v>
      </c>
      <c r="F542">
        <v>1</v>
      </c>
      <c r="G542">
        <f t="shared" si="2"/>
        <v>196</v>
      </c>
      <c r="H542">
        <v>166</v>
      </c>
      <c r="J542" s="3">
        <v>45083</v>
      </c>
      <c r="K542">
        <v>256</v>
      </c>
      <c r="L542">
        <v>211</v>
      </c>
      <c r="M542">
        <v>62</v>
      </c>
      <c r="N542">
        <v>72</v>
      </c>
      <c r="O542">
        <v>19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49</v>
      </c>
      <c r="V542">
        <v>98</v>
      </c>
      <c r="W542">
        <v>0</v>
      </c>
      <c r="X542">
        <f t="shared" si="3"/>
        <v>767</v>
      </c>
      <c r="Y542">
        <v>858.5</v>
      </c>
    </row>
    <row r="543" spans="1:25" ht="14.25" customHeight="1" x14ac:dyDescent="0.35">
      <c r="A543" s="3">
        <v>45090</v>
      </c>
      <c r="B543">
        <v>93</v>
      </c>
      <c r="C543">
        <v>15</v>
      </c>
      <c r="D543">
        <v>86</v>
      </c>
      <c r="E543">
        <v>0</v>
      </c>
      <c r="F543">
        <v>1</v>
      </c>
      <c r="G543">
        <f t="shared" si="2"/>
        <v>195</v>
      </c>
      <c r="H543">
        <v>166</v>
      </c>
      <c r="J543" s="3">
        <v>45090</v>
      </c>
      <c r="K543">
        <v>255</v>
      </c>
      <c r="L543">
        <v>210</v>
      </c>
      <c r="M543">
        <v>64</v>
      </c>
      <c r="N543">
        <v>79</v>
      </c>
      <c r="O543">
        <v>15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48</v>
      </c>
      <c r="V543">
        <v>99</v>
      </c>
      <c r="W543">
        <v>0</v>
      </c>
      <c r="X543">
        <f t="shared" si="3"/>
        <v>770</v>
      </c>
      <c r="Y543">
        <v>858.5</v>
      </c>
    </row>
    <row r="544" spans="1:25" ht="14.25" customHeight="1" x14ac:dyDescent="0.35">
      <c r="A544" s="3">
        <v>45097</v>
      </c>
      <c r="B544">
        <v>90</v>
      </c>
      <c r="C544">
        <v>17</v>
      </c>
      <c r="D544">
        <v>93</v>
      </c>
      <c r="E544">
        <v>0</v>
      </c>
      <c r="F544">
        <v>1</v>
      </c>
      <c r="G544">
        <f t="shared" si="2"/>
        <v>201</v>
      </c>
      <c r="H544">
        <v>166</v>
      </c>
      <c r="J544" s="3">
        <v>45097</v>
      </c>
      <c r="K544">
        <v>243</v>
      </c>
      <c r="L544">
        <v>215</v>
      </c>
      <c r="M544">
        <v>64</v>
      </c>
      <c r="N544">
        <v>77</v>
      </c>
      <c r="O544">
        <v>18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50</v>
      </c>
      <c r="V544">
        <v>97</v>
      </c>
      <c r="W544">
        <v>0</v>
      </c>
      <c r="X544">
        <f t="shared" si="3"/>
        <v>764</v>
      </c>
      <c r="Y544">
        <v>858.5</v>
      </c>
    </row>
    <row r="545" spans="1:25" ht="14.25" customHeight="1" x14ac:dyDescent="0.35">
      <c r="A545" s="3">
        <v>45104</v>
      </c>
      <c r="B545">
        <v>93</v>
      </c>
      <c r="C545">
        <v>16</v>
      </c>
      <c r="D545">
        <v>101</v>
      </c>
      <c r="E545">
        <v>0</v>
      </c>
      <c r="F545">
        <v>1</v>
      </c>
      <c r="G545">
        <f t="shared" si="2"/>
        <v>211</v>
      </c>
      <c r="H545">
        <v>166</v>
      </c>
      <c r="J545" s="3">
        <v>45104</v>
      </c>
      <c r="K545">
        <v>259</v>
      </c>
      <c r="L545">
        <v>221</v>
      </c>
      <c r="M545">
        <v>64</v>
      </c>
      <c r="N545">
        <v>81</v>
      </c>
      <c r="O545">
        <v>19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48</v>
      </c>
      <c r="V545">
        <v>98</v>
      </c>
      <c r="W545">
        <v>0</v>
      </c>
      <c r="X545">
        <f t="shared" si="3"/>
        <v>790</v>
      </c>
      <c r="Y545">
        <v>858.5</v>
      </c>
    </row>
    <row r="546" spans="1:25" ht="14.25" customHeight="1" x14ac:dyDescent="0.35">
      <c r="A546" s="3">
        <v>45111</v>
      </c>
      <c r="B546">
        <v>94</v>
      </c>
      <c r="C546">
        <v>16</v>
      </c>
      <c r="D546">
        <v>125</v>
      </c>
      <c r="E546">
        <v>0</v>
      </c>
      <c r="F546">
        <v>1</v>
      </c>
      <c r="G546">
        <f t="shared" si="2"/>
        <v>236</v>
      </c>
      <c r="H546">
        <v>166</v>
      </c>
      <c r="J546" s="3">
        <v>45111</v>
      </c>
      <c r="K546">
        <v>239</v>
      </c>
      <c r="L546">
        <v>219</v>
      </c>
      <c r="M546">
        <v>61</v>
      </c>
      <c r="N546">
        <v>85</v>
      </c>
      <c r="O546">
        <v>20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49</v>
      </c>
      <c r="V546">
        <v>97</v>
      </c>
      <c r="W546">
        <v>0</v>
      </c>
      <c r="X546">
        <f t="shared" si="3"/>
        <v>770</v>
      </c>
      <c r="Y546">
        <v>858.5</v>
      </c>
    </row>
    <row r="547" spans="1:25" ht="14.25" customHeight="1" x14ac:dyDescent="0.35">
      <c r="A547" s="3">
        <v>45118</v>
      </c>
      <c r="B547">
        <v>93</v>
      </c>
      <c r="C547">
        <v>15</v>
      </c>
      <c r="D547">
        <v>148</v>
      </c>
      <c r="E547">
        <v>0</v>
      </c>
      <c r="F547">
        <v>1</v>
      </c>
      <c r="G547">
        <f t="shared" si="2"/>
        <v>257</v>
      </c>
      <c r="H547">
        <v>166</v>
      </c>
      <c r="J547" s="3">
        <v>45118</v>
      </c>
      <c r="K547">
        <v>254</v>
      </c>
      <c r="L547">
        <v>211</v>
      </c>
      <c r="M547">
        <v>64</v>
      </c>
      <c r="N547">
        <v>80</v>
      </c>
      <c r="O547">
        <v>19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49</v>
      </c>
      <c r="V547">
        <v>95</v>
      </c>
      <c r="W547">
        <v>0</v>
      </c>
      <c r="X547">
        <f t="shared" si="3"/>
        <v>772</v>
      </c>
      <c r="Y547">
        <v>858.5</v>
      </c>
    </row>
    <row r="548" spans="1:25" ht="14.25" customHeight="1" x14ac:dyDescent="0.35">
      <c r="A548" s="3">
        <v>45125</v>
      </c>
      <c r="B548">
        <v>93</v>
      </c>
      <c r="C548">
        <v>16</v>
      </c>
      <c r="D548">
        <v>168</v>
      </c>
      <c r="E548">
        <v>0</v>
      </c>
      <c r="F548">
        <v>1</v>
      </c>
      <c r="G548">
        <f t="shared" si="2"/>
        <v>278</v>
      </c>
      <c r="H548">
        <v>166</v>
      </c>
      <c r="J548" s="3">
        <v>45125</v>
      </c>
      <c r="K548">
        <v>260</v>
      </c>
      <c r="L548">
        <v>212</v>
      </c>
      <c r="M548">
        <v>65</v>
      </c>
      <c r="N548">
        <v>75</v>
      </c>
      <c r="O548">
        <v>19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50</v>
      </c>
      <c r="V548">
        <v>96</v>
      </c>
      <c r="W548">
        <v>0</v>
      </c>
      <c r="X548">
        <f t="shared" si="3"/>
        <v>777</v>
      </c>
      <c r="Y548">
        <v>858.5</v>
      </c>
    </row>
    <row r="549" spans="1:25" ht="14.25" customHeight="1" x14ac:dyDescent="0.35">
      <c r="A549" s="3">
        <v>45132</v>
      </c>
      <c r="B549">
        <v>91</v>
      </c>
      <c r="C549">
        <v>16</v>
      </c>
      <c r="D549">
        <v>180</v>
      </c>
      <c r="E549">
        <v>0</v>
      </c>
      <c r="F549">
        <v>1</v>
      </c>
      <c r="G549">
        <f t="shared" si="2"/>
        <v>288</v>
      </c>
      <c r="H549">
        <v>166</v>
      </c>
      <c r="J549" s="3">
        <v>45132</v>
      </c>
      <c r="K549">
        <v>262</v>
      </c>
      <c r="L549">
        <v>216</v>
      </c>
      <c r="M549">
        <v>64</v>
      </c>
      <c r="N549">
        <v>81</v>
      </c>
      <c r="O549">
        <v>20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50</v>
      </c>
      <c r="V549">
        <v>96</v>
      </c>
      <c r="W549">
        <v>0</v>
      </c>
      <c r="X549">
        <f t="shared" si="3"/>
        <v>789</v>
      </c>
      <c r="Y549">
        <v>858.5</v>
      </c>
    </row>
    <row r="550" spans="1:25" ht="14.25" customHeight="1" x14ac:dyDescent="0.35">
      <c r="A550" s="3">
        <v>45139</v>
      </c>
      <c r="B550">
        <v>91</v>
      </c>
      <c r="C550">
        <v>15</v>
      </c>
      <c r="D550">
        <v>190</v>
      </c>
      <c r="E550">
        <v>0</v>
      </c>
      <c r="F550">
        <v>1</v>
      </c>
      <c r="G550">
        <f t="shared" si="2"/>
        <v>297</v>
      </c>
      <c r="H550">
        <v>166</v>
      </c>
      <c r="J550" s="3">
        <v>45139</v>
      </c>
      <c r="K550">
        <v>253</v>
      </c>
      <c r="L550">
        <v>206</v>
      </c>
      <c r="M550">
        <v>63</v>
      </c>
      <c r="N550">
        <v>82</v>
      </c>
      <c r="O550">
        <v>19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50</v>
      </c>
      <c r="V550">
        <v>97</v>
      </c>
      <c r="W550">
        <v>0</v>
      </c>
      <c r="X550">
        <f t="shared" si="3"/>
        <v>770</v>
      </c>
      <c r="Y550">
        <v>858.5</v>
      </c>
    </row>
    <row r="551" spans="1:25" ht="14.25" customHeight="1" x14ac:dyDescent="0.35">
      <c r="A551" s="3">
        <v>45146</v>
      </c>
      <c r="B551">
        <v>93</v>
      </c>
      <c r="C551">
        <v>13</v>
      </c>
      <c r="D551">
        <v>204</v>
      </c>
      <c r="E551">
        <v>0</v>
      </c>
      <c r="F551">
        <v>1</v>
      </c>
      <c r="G551">
        <f t="shared" si="2"/>
        <v>311</v>
      </c>
      <c r="H551">
        <v>166</v>
      </c>
      <c r="J551" s="3">
        <v>45146</v>
      </c>
      <c r="K551">
        <v>259</v>
      </c>
      <c r="L551">
        <v>215</v>
      </c>
      <c r="M551">
        <v>63</v>
      </c>
      <c r="N551">
        <v>77</v>
      </c>
      <c r="O551">
        <v>20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49</v>
      </c>
      <c r="V551">
        <v>95</v>
      </c>
      <c r="W551">
        <v>0</v>
      </c>
      <c r="X551">
        <f t="shared" si="3"/>
        <v>778</v>
      </c>
      <c r="Y551">
        <v>858.5</v>
      </c>
    </row>
    <row r="552" spans="1:25" ht="14.25" customHeight="1" x14ac:dyDescent="0.35">
      <c r="A552" s="3">
        <v>45153</v>
      </c>
      <c r="B552">
        <v>93</v>
      </c>
      <c r="C552">
        <v>13</v>
      </c>
      <c r="D552">
        <v>227</v>
      </c>
      <c r="E552">
        <v>0</v>
      </c>
      <c r="F552">
        <v>1</v>
      </c>
      <c r="G552">
        <f t="shared" si="2"/>
        <v>334</v>
      </c>
      <c r="H552">
        <v>166</v>
      </c>
      <c r="J552" s="3">
        <v>45153</v>
      </c>
      <c r="K552">
        <v>258</v>
      </c>
      <c r="L552">
        <v>209</v>
      </c>
      <c r="M552">
        <v>62</v>
      </c>
      <c r="N552">
        <v>78</v>
      </c>
      <c r="O552">
        <v>18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48</v>
      </c>
      <c r="V552">
        <v>94</v>
      </c>
      <c r="W552">
        <v>0</v>
      </c>
      <c r="X552">
        <f t="shared" si="3"/>
        <v>767</v>
      </c>
      <c r="Y552">
        <v>858.5</v>
      </c>
    </row>
    <row r="553" spans="1:25" ht="14.25" customHeight="1" x14ac:dyDescent="0.35">
      <c r="A553" s="3">
        <v>45160</v>
      </c>
      <c r="B553">
        <v>96</v>
      </c>
      <c r="C553">
        <v>16</v>
      </c>
      <c r="D553">
        <v>230</v>
      </c>
      <c r="E553">
        <v>0</v>
      </c>
      <c r="F553">
        <v>1</v>
      </c>
      <c r="G553">
        <f t="shared" si="2"/>
        <v>343</v>
      </c>
      <c r="H553">
        <v>166</v>
      </c>
      <c r="J553" s="3">
        <v>45160</v>
      </c>
      <c r="K553">
        <v>278</v>
      </c>
      <c r="L553">
        <v>216</v>
      </c>
      <c r="M553">
        <v>63</v>
      </c>
      <c r="N553">
        <v>81</v>
      </c>
      <c r="O553">
        <v>18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49</v>
      </c>
      <c r="V553">
        <v>91</v>
      </c>
      <c r="W553">
        <v>0</v>
      </c>
      <c r="X553">
        <f t="shared" si="3"/>
        <v>796</v>
      </c>
      <c r="Y553">
        <v>858.5</v>
      </c>
    </row>
    <row r="554" spans="1:25" ht="14.25" customHeight="1" x14ac:dyDescent="0.35">
      <c r="A554" s="3">
        <v>45167</v>
      </c>
      <c r="B554">
        <v>95</v>
      </c>
      <c r="C554">
        <v>14</v>
      </c>
      <c r="D554">
        <v>261</v>
      </c>
      <c r="E554">
        <v>0</v>
      </c>
      <c r="F554">
        <v>1</v>
      </c>
      <c r="G554">
        <f t="shared" si="2"/>
        <v>371</v>
      </c>
      <c r="H554">
        <v>166</v>
      </c>
      <c r="J554" s="3">
        <v>45167</v>
      </c>
      <c r="K554">
        <v>281</v>
      </c>
      <c r="L554">
        <v>203</v>
      </c>
      <c r="M554">
        <v>64</v>
      </c>
      <c r="N554">
        <v>82</v>
      </c>
      <c r="O554">
        <v>19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41</v>
      </c>
      <c r="V554">
        <v>91</v>
      </c>
      <c r="W554">
        <v>0</v>
      </c>
      <c r="X554">
        <f t="shared" si="3"/>
        <v>781</v>
      </c>
      <c r="Y554">
        <v>858.5</v>
      </c>
    </row>
    <row r="555" spans="1:25" ht="14.25" customHeight="1" x14ac:dyDescent="0.35">
      <c r="A555" s="3">
        <v>45174</v>
      </c>
      <c r="B555">
        <v>95</v>
      </c>
      <c r="C555">
        <v>15</v>
      </c>
      <c r="D555">
        <v>270</v>
      </c>
      <c r="E555">
        <v>0</v>
      </c>
      <c r="F555">
        <v>0</v>
      </c>
      <c r="G555">
        <f t="shared" si="2"/>
        <v>380</v>
      </c>
      <c r="H555">
        <v>166</v>
      </c>
      <c r="J555" s="3">
        <v>45174</v>
      </c>
      <c r="K555">
        <v>278</v>
      </c>
      <c r="L555">
        <v>208</v>
      </c>
      <c r="M555">
        <v>60</v>
      </c>
      <c r="N555">
        <v>75</v>
      </c>
      <c r="O555">
        <v>19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47</v>
      </c>
      <c r="V555">
        <v>91</v>
      </c>
      <c r="W555">
        <v>0</v>
      </c>
      <c r="X555">
        <f t="shared" si="3"/>
        <v>778</v>
      </c>
      <c r="Y555">
        <v>858.5</v>
      </c>
    </row>
    <row r="556" spans="1:25" ht="14.25" customHeight="1" x14ac:dyDescent="0.35">
      <c r="A556" s="3">
        <v>45181</v>
      </c>
      <c r="B556">
        <v>95</v>
      </c>
      <c r="C556">
        <v>15</v>
      </c>
      <c r="D556">
        <v>290</v>
      </c>
      <c r="E556">
        <v>0</v>
      </c>
      <c r="F556">
        <v>1</v>
      </c>
      <c r="G556">
        <f t="shared" si="2"/>
        <v>401</v>
      </c>
      <c r="H556">
        <v>166</v>
      </c>
      <c r="J556" s="3">
        <v>45181</v>
      </c>
      <c r="K556">
        <v>288</v>
      </c>
      <c r="L556">
        <v>215</v>
      </c>
      <c r="M556">
        <v>62</v>
      </c>
      <c r="N556">
        <v>78</v>
      </c>
      <c r="O556">
        <v>18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48</v>
      </c>
      <c r="V556">
        <v>86</v>
      </c>
      <c r="W556">
        <v>0</v>
      </c>
      <c r="X556">
        <f t="shared" si="3"/>
        <v>795</v>
      </c>
      <c r="Y556">
        <v>858.5</v>
      </c>
    </row>
    <row r="557" spans="1:25" ht="14.25" customHeight="1" x14ac:dyDescent="0.35">
      <c r="A557" s="3">
        <v>45188</v>
      </c>
      <c r="B557">
        <v>90</v>
      </c>
      <c r="C557">
        <v>15</v>
      </c>
      <c r="D557">
        <v>295</v>
      </c>
      <c r="E557">
        <v>0</v>
      </c>
      <c r="F557">
        <v>0</v>
      </c>
      <c r="G557">
        <f t="shared" si="2"/>
        <v>400</v>
      </c>
      <c r="H557">
        <v>166</v>
      </c>
      <c r="J557" s="3">
        <v>45188</v>
      </c>
      <c r="K557">
        <v>289</v>
      </c>
      <c r="L557">
        <v>212</v>
      </c>
      <c r="M557">
        <v>65</v>
      </c>
      <c r="N557">
        <v>80</v>
      </c>
      <c r="O557">
        <v>21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48</v>
      </c>
      <c r="V557">
        <v>88</v>
      </c>
      <c r="W557">
        <v>0</v>
      </c>
      <c r="X557">
        <f t="shared" si="3"/>
        <v>803</v>
      </c>
      <c r="Y557">
        <v>858.5</v>
      </c>
    </row>
    <row r="558" spans="1:25" ht="14.25" customHeight="1" x14ac:dyDescent="0.35">
      <c r="A558" s="3">
        <v>45195</v>
      </c>
      <c r="B558">
        <v>95</v>
      </c>
      <c r="C558">
        <v>14</v>
      </c>
      <c r="D558">
        <v>318</v>
      </c>
      <c r="E558">
        <v>0</v>
      </c>
      <c r="F558">
        <v>0</v>
      </c>
      <c r="G558">
        <f t="shared" si="2"/>
        <v>427</v>
      </c>
      <c r="H558">
        <v>166</v>
      </c>
      <c r="J558" s="3">
        <v>45195</v>
      </c>
      <c r="K558">
        <v>263</v>
      </c>
      <c r="L558">
        <v>216</v>
      </c>
      <c r="M558">
        <v>63</v>
      </c>
      <c r="N558">
        <v>82</v>
      </c>
      <c r="O558">
        <v>22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49</v>
      </c>
      <c r="V558">
        <v>88</v>
      </c>
      <c r="W558">
        <v>0</v>
      </c>
      <c r="X558">
        <f t="shared" si="3"/>
        <v>783</v>
      </c>
      <c r="Y558">
        <v>858.5</v>
      </c>
    </row>
    <row r="559" spans="1:25" ht="14.25" customHeight="1" x14ac:dyDescent="0.35">
      <c r="A559" s="3">
        <v>45202</v>
      </c>
      <c r="B559">
        <v>95</v>
      </c>
      <c r="C559">
        <v>13</v>
      </c>
      <c r="D559">
        <v>246</v>
      </c>
      <c r="E559">
        <v>0</v>
      </c>
      <c r="F559">
        <v>0</v>
      </c>
      <c r="G559">
        <f t="shared" si="2"/>
        <v>354</v>
      </c>
      <c r="H559">
        <v>166</v>
      </c>
      <c r="J559" s="3">
        <v>45202</v>
      </c>
      <c r="K559">
        <v>265</v>
      </c>
      <c r="L559">
        <v>212</v>
      </c>
      <c r="M559">
        <v>62</v>
      </c>
      <c r="N559">
        <v>85</v>
      </c>
      <c r="O559">
        <v>19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47</v>
      </c>
      <c r="V559">
        <v>86</v>
      </c>
      <c r="W559">
        <v>0</v>
      </c>
      <c r="X559">
        <f t="shared" si="3"/>
        <v>776</v>
      </c>
      <c r="Y559">
        <v>858.5</v>
      </c>
    </row>
    <row r="560" spans="1:25" ht="14.25" customHeight="1" x14ac:dyDescent="0.35">
      <c r="A560" s="3">
        <v>45209</v>
      </c>
      <c r="B560">
        <v>93</v>
      </c>
      <c r="C560">
        <v>16</v>
      </c>
      <c r="D560">
        <v>268</v>
      </c>
      <c r="E560">
        <v>0</v>
      </c>
      <c r="F560">
        <v>1</v>
      </c>
      <c r="G560">
        <f t="shared" si="2"/>
        <v>378</v>
      </c>
      <c r="H560">
        <v>166</v>
      </c>
      <c r="J560" s="3">
        <v>45209</v>
      </c>
      <c r="K560">
        <v>261</v>
      </c>
      <c r="L560">
        <v>202</v>
      </c>
      <c r="M560">
        <v>65</v>
      </c>
      <c r="N560">
        <v>85</v>
      </c>
      <c r="O560">
        <v>20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48</v>
      </c>
      <c r="V560">
        <v>80</v>
      </c>
      <c r="W560">
        <v>0</v>
      </c>
      <c r="X560">
        <f t="shared" si="3"/>
        <v>761</v>
      </c>
      <c r="Y560">
        <v>858.5</v>
      </c>
    </row>
    <row r="561" spans="1:25" ht="14.25" customHeight="1" x14ac:dyDescent="0.35">
      <c r="A561" s="3">
        <v>45216</v>
      </c>
      <c r="B561">
        <v>93</v>
      </c>
      <c r="C561">
        <v>16</v>
      </c>
      <c r="D561">
        <v>291</v>
      </c>
      <c r="E561">
        <v>0</v>
      </c>
      <c r="F561">
        <v>1</v>
      </c>
      <c r="G561">
        <f t="shared" si="2"/>
        <v>401</v>
      </c>
      <c r="H561">
        <v>166</v>
      </c>
      <c r="J561" s="3">
        <v>45216</v>
      </c>
      <c r="K561">
        <v>262</v>
      </c>
      <c r="L561">
        <v>207</v>
      </c>
      <c r="M561">
        <v>64</v>
      </c>
      <c r="N561">
        <v>80</v>
      </c>
      <c r="O561">
        <v>22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50</v>
      </c>
      <c r="V561">
        <v>83</v>
      </c>
      <c r="W561">
        <v>0</v>
      </c>
      <c r="X561">
        <f t="shared" si="3"/>
        <v>768</v>
      </c>
      <c r="Y561">
        <v>858.5</v>
      </c>
    </row>
    <row r="562" spans="1:25" ht="14.25" customHeight="1" x14ac:dyDescent="0.35">
      <c r="A562" s="3">
        <v>45223</v>
      </c>
      <c r="B562">
        <v>96</v>
      </c>
      <c r="C562">
        <v>15</v>
      </c>
      <c r="D562">
        <v>314</v>
      </c>
      <c r="E562">
        <v>0</v>
      </c>
      <c r="F562">
        <v>1</v>
      </c>
      <c r="G562">
        <f t="shared" si="2"/>
        <v>426</v>
      </c>
      <c r="H562">
        <v>166</v>
      </c>
      <c r="J562" s="3">
        <v>45223</v>
      </c>
      <c r="K562">
        <v>259</v>
      </c>
      <c r="L562">
        <v>216</v>
      </c>
      <c r="M562">
        <v>67</v>
      </c>
      <c r="N562">
        <v>76</v>
      </c>
      <c r="O562">
        <v>22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50</v>
      </c>
      <c r="V562">
        <v>83</v>
      </c>
      <c r="W562">
        <v>0</v>
      </c>
      <c r="X562">
        <f t="shared" si="3"/>
        <v>773</v>
      </c>
      <c r="Y562">
        <v>858.5</v>
      </c>
    </row>
    <row r="563" spans="1:25" ht="14.25" customHeight="1" x14ac:dyDescent="0.35">
      <c r="A563" s="3">
        <v>45230</v>
      </c>
      <c r="B563">
        <v>96</v>
      </c>
      <c r="C563">
        <v>16</v>
      </c>
      <c r="D563">
        <v>311</v>
      </c>
      <c r="E563">
        <v>0</v>
      </c>
      <c r="F563">
        <v>1</v>
      </c>
      <c r="G563">
        <f t="shared" si="2"/>
        <v>424</v>
      </c>
      <c r="H563">
        <v>166</v>
      </c>
      <c r="J563" s="3">
        <v>45230</v>
      </c>
      <c r="K563">
        <v>271</v>
      </c>
      <c r="L563">
        <v>218</v>
      </c>
      <c r="M563">
        <v>66</v>
      </c>
      <c r="N563">
        <v>79</v>
      </c>
      <c r="O563">
        <v>21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50</v>
      </c>
      <c r="V563">
        <v>85</v>
      </c>
      <c r="W563">
        <v>0</v>
      </c>
      <c r="X563">
        <f t="shared" si="3"/>
        <v>790</v>
      </c>
      <c r="Y563">
        <v>858.5</v>
      </c>
    </row>
    <row r="564" spans="1:25" ht="14.25" customHeight="1" x14ac:dyDescent="0.35">
      <c r="A564" s="3">
        <v>45237</v>
      </c>
      <c r="B564">
        <v>89</v>
      </c>
      <c r="C564">
        <v>13</v>
      </c>
      <c r="D564">
        <v>307</v>
      </c>
      <c r="E564">
        <v>0</v>
      </c>
      <c r="F564">
        <v>2</v>
      </c>
      <c r="G564">
        <f t="shared" si="2"/>
        <v>411</v>
      </c>
      <c r="H564">
        <v>166</v>
      </c>
      <c r="J564" s="3">
        <v>45237</v>
      </c>
      <c r="K564">
        <v>266</v>
      </c>
      <c r="L564">
        <v>225</v>
      </c>
      <c r="M564">
        <v>66</v>
      </c>
      <c r="N564">
        <v>82</v>
      </c>
      <c r="O564">
        <v>22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50</v>
      </c>
      <c r="V564">
        <v>84</v>
      </c>
      <c r="W564">
        <v>0</v>
      </c>
      <c r="X564">
        <f t="shared" si="3"/>
        <v>795</v>
      </c>
      <c r="Y564">
        <v>858.5</v>
      </c>
    </row>
    <row r="565" spans="1:25" ht="14.25" customHeight="1" x14ac:dyDescent="0.35">
      <c r="A565" s="3">
        <v>45244</v>
      </c>
      <c r="B565">
        <v>91</v>
      </c>
      <c r="C565">
        <v>16</v>
      </c>
      <c r="D565">
        <v>319</v>
      </c>
      <c r="E565">
        <v>0</v>
      </c>
      <c r="F565">
        <v>2</v>
      </c>
      <c r="G565">
        <f t="shared" si="2"/>
        <v>428</v>
      </c>
      <c r="H565">
        <v>166</v>
      </c>
      <c r="J565" s="3">
        <v>45244</v>
      </c>
      <c r="K565">
        <v>264</v>
      </c>
      <c r="L565">
        <v>213</v>
      </c>
      <c r="M565">
        <v>64</v>
      </c>
      <c r="N565">
        <v>83</v>
      </c>
      <c r="O565">
        <v>20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48</v>
      </c>
      <c r="V565">
        <v>87</v>
      </c>
      <c r="W565">
        <v>0</v>
      </c>
      <c r="X565">
        <f t="shared" si="3"/>
        <v>779</v>
      </c>
      <c r="Y565">
        <v>858.5</v>
      </c>
    </row>
    <row r="566" spans="1:25" ht="14.25" customHeight="1" x14ac:dyDescent="0.35">
      <c r="A566" s="3">
        <v>45251</v>
      </c>
      <c r="B566">
        <v>96</v>
      </c>
      <c r="C566">
        <v>15</v>
      </c>
      <c r="D566">
        <v>320</v>
      </c>
      <c r="E566">
        <v>0</v>
      </c>
      <c r="F566">
        <v>3</v>
      </c>
      <c r="G566">
        <f t="shared" si="2"/>
        <v>434</v>
      </c>
      <c r="H566">
        <v>166</v>
      </c>
      <c r="J566" s="3">
        <v>45251</v>
      </c>
      <c r="K566">
        <v>262</v>
      </c>
      <c r="L566">
        <v>215</v>
      </c>
      <c r="M566">
        <v>64</v>
      </c>
      <c r="N566">
        <v>80</v>
      </c>
      <c r="O566">
        <v>19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49</v>
      </c>
      <c r="V566">
        <v>89</v>
      </c>
      <c r="W566">
        <v>0</v>
      </c>
      <c r="X566">
        <f t="shared" si="3"/>
        <v>778</v>
      </c>
      <c r="Y566">
        <v>858.5</v>
      </c>
    </row>
    <row r="567" spans="1:25" ht="14.25" customHeight="1" x14ac:dyDescent="0.35">
      <c r="A567" s="3">
        <v>45258</v>
      </c>
      <c r="B567">
        <v>97</v>
      </c>
      <c r="C567">
        <v>14</v>
      </c>
      <c r="D567">
        <v>333</v>
      </c>
      <c r="E567">
        <v>0</v>
      </c>
      <c r="F567">
        <v>2</v>
      </c>
      <c r="G567">
        <f t="shared" si="2"/>
        <v>446</v>
      </c>
      <c r="H567">
        <v>166</v>
      </c>
      <c r="J567" s="3">
        <v>45258</v>
      </c>
      <c r="K567">
        <v>262</v>
      </c>
      <c r="L567">
        <v>214</v>
      </c>
      <c r="M567">
        <v>67</v>
      </c>
      <c r="N567">
        <v>77</v>
      </c>
      <c r="O567">
        <v>21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50</v>
      </c>
      <c r="V567">
        <v>88</v>
      </c>
      <c r="W567">
        <v>0</v>
      </c>
      <c r="X567">
        <f t="shared" si="3"/>
        <v>779</v>
      </c>
      <c r="Y567">
        <v>858.5</v>
      </c>
    </row>
    <row r="568" spans="1:25" ht="14.25" customHeight="1" x14ac:dyDescent="0.35">
      <c r="A568" s="3">
        <v>45265</v>
      </c>
      <c r="B568">
        <v>94</v>
      </c>
      <c r="C568">
        <v>11</v>
      </c>
      <c r="D568">
        <v>350</v>
      </c>
      <c r="E568">
        <v>0</v>
      </c>
      <c r="F568">
        <v>2</v>
      </c>
      <c r="G568">
        <f t="shared" si="2"/>
        <v>457</v>
      </c>
      <c r="H568">
        <v>166</v>
      </c>
      <c r="J568" s="3">
        <v>45265</v>
      </c>
      <c r="K568">
        <v>259</v>
      </c>
      <c r="L568">
        <v>215</v>
      </c>
      <c r="M568">
        <v>63</v>
      </c>
      <c r="N568">
        <v>75</v>
      </c>
      <c r="O568">
        <v>21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49</v>
      </c>
      <c r="V568">
        <v>85</v>
      </c>
      <c r="W568">
        <v>0</v>
      </c>
      <c r="X568">
        <f t="shared" si="3"/>
        <v>767</v>
      </c>
      <c r="Y568">
        <v>858.5</v>
      </c>
    </row>
    <row r="569" spans="1:25" ht="14.25" customHeight="1" x14ac:dyDescent="0.35">
      <c r="A569" s="3">
        <v>45272</v>
      </c>
      <c r="B569">
        <v>95</v>
      </c>
      <c r="C569">
        <v>14</v>
      </c>
      <c r="D569">
        <v>359</v>
      </c>
      <c r="E569">
        <v>0</v>
      </c>
      <c r="F569">
        <v>4</v>
      </c>
      <c r="G569">
        <f t="shared" si="2"/>
        <v>472</v>
      </c>
      <c r="H569">
        <v>166</v>
      </c>
      <c r="J569" s="3">
        <v>45272</v>
      </c>
      <c r="K569">
        <v>259</v>
      </c>
      <c r="L569">
        <v>223</v>
      </c>
      <c r="M569">
        <v>64</v>
      </c>
      <c r="N569">
        <v>70</v>
      </c>
      <c r="O569">
        <v>21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49</v>
      </c>
      <c r="V569">
        <v>90</v>
      </c>
      <c r="W569">
        <v>0</v>
      </c>
      <c r="X569">
        <f t="shared" si="3"/>
        <v>776</v>
      </c>
      <c r="Y569">
        <v>858.5</v>
      </c>
    </row>
    <row r="570" spans="1:25" ht="14.25" customHeight="1" x14ac:dyDescent="0.35">
      <c r="A570" s="3">
        <v>45279</v>
      </c>
      <c r="B570">
        <v>99</v>
      </c>
      <c r="C570">
        <v>10</v>
      </c>
      <c r="D570">
        <v>372</v>
      </c>
      <c r="E570">
        <v>0</v>
      </c>
      <c r="F570">
        <v>2</v>
      </c>
      <c r="G570">
        <f t="shared" si="2"/>
        <v>483</v>
      </c>
      <c r="H570">
        <v>166</v>
      </c>
      <c r="J570" s="3">
        <v>45279</v>
      </c>
      <c r="K570">
        <v>250</v>
      </c>
      <c r="L570">
        <v>228</v>
      </c>
      <c r="M570">
        <v>64</v>
      </c>
      <c r="N570">
        <v>71</v>
      </c>
      <c r="O570">
        <v>22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47</v>
      </c>
      <c r="V570">
        <v>89</v>
      </c>
      <c r="W570">
        <v>0</v>
      </c>
      <c r="X570">
        <f t="shared" si="3"/>
        <v>771</v>
      </c>
      <c r="Y570">
        <v>858.5</v>
      </c>
    </row>
    <row r="571" spans="1:25" ht="14.25" customHeight="1" x14ac:dyDescent="0.35">
      <c r="A571" s="3">
        <v>45286</v>
      </c>
      <c r="B571">
        <v>97</v>
      </c>
      <c r="C571">
        <v>10</v>
      </c>
      <c r="D571">
        <v>361</v>
      </c>
      <c r="E571">
        <v>0</v>
      </c>
      <c r="F571">
        <v>1</v>
      </c>
      <c r="G571">
        <f t="shared" si="2"/>
        <v>469</v>
      </c>
      <c r="H571">
        <v>166</v>
      </c>
      <c r="J571" s="3">
        <v>45286</v>
      </c>
      <c r="K571">
        <v>253</v>
      </c>
      <c r="L571">
        <v>231</v>
      </c>
      <c r="M571">
        <v>63</v>
      </c>
      <c r="N571">
        <v>66</v>
      </c>
      <c r="O571">
        <v>21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49</v>
      </c>
      <c r="V571">
        <v>93</v>
      </c>
      <c r="W571">
        <v>0</v>
      </c>
      <c r="X571">
        <f t="shared" si="3"/>
        <v>776</v>
      </c>
      <c r="Y571">
        <v>858.5</v>
      </c>
    </row>
    <row r="572" spans="1:25" ht="14.25" customHeight="1" x14ac:dyDescent="0.35">
      <c r="A572" s="3">
        <v>45293</v>
      </c>
      <c r="B572">
        <v>92</v>
      </c>
      <c r="C572">
        <v>16</v>
      </c>
      <c r="D572">
        <v>356</v>
      </c>
      <c r="E572">
        <v>0</v>
      </c>
      <c r="F572">
        <v>2</v>
      </c>
      <c r="G572">
        <f t="shared" si="2"/>
        <v>466</v>
      </c>
      <c r="H572">
        <v>166</v>
      </c>
      <c r="J572" s="3">
        <v>45293</v>
      </c>
      <c r="K572">
        <v>264</v>
      </c>
      <c r="L572">
        <v>230</v>
      </c>
      <c r="M572">
        <v>63</v>
      </c>
      <c r="N572">
        <v>66</v>
      </c>
      <c r="O572">
        <v>22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48</v>
      </c>
      <c r="V572">
        <v>90</v>
      </c>
      <c r="W572">
        <v>0</v>
      </c>
      <c r="X572">
        <f t="shared" si="3"/>
        <v>783</v>
      </c>
      <c r="Y572">
        <v>858.5</v>
      </c>
    </row>
    <row r="573" spans="1:25" ht="14.25" customHeight="1" x14ac:dyDescent="0.35">
      <c r="A573" s="3">
        <v>45300</v>
      </c>
      <c r="B573">
        <v>97</v>
      </c>
      <c r="C573">
        <v>15</v>
      </c>
      <c r="D573">
        <v>346</v>
      </c>
      <c r="E573">
        <v>0</v>
      </c>
      <c r="F573">
        <v>1</v>
      </c>
      <c r="G573">
        <f t="shared" si="2"/>
        <v>459</v>
      </c>
      <c r="H573">
        <v>166</v>
      </c>
      <c r="J573" s="3">
        <v>45300</v>
      </c>
      <c r="K573">
        <v>283</v>
      </c>
      <c r="L573">
        <v>226</v>
      </c>
      <c r="M573">
        <v>60</v>
      </c>
      <c r="N573">
        <v>71</v>
      </c>
      <c r="O573">
        <v>20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46</v>
      </c>
      <c r="V573">
        <v>105</v>
      </c>
      <c r="W573">
        <v>0</v>
      </c>
      <c r="X573">
        <f t="shared" si="3"/>
        <v>811</v>
      </c>
      <c r="Y573">
        <v>858.5</v>
      </c>
    </row>
    <row r="574" spans="1:25" ht="14.25" customHeight="1" x14ac:dyDescent="0.35">
      <c r="A574" s="3">
        <v>45307</v>
      </c>
      <c r="B574">
        <v>92</v>
      </c>
      <c r="C574">
        <v>15</v>
      </c>
      <c r="D574">
        <v>357</v>
      </c>
      <c r="E574">
        <v>0</v>
      </c>
      <c r="F574">
        <v>1</v>
      </c>
      <c r="G574">
        <f t="shared" si="2"/>
        <v>465</v>
      </c>
      <c r="H574">
        <v>166</v>
      </c>
      <c r="J574" s="3">
        <v>45307</v>
      </c>
      <c r="K574">
        <v>289</v>
      </c>
      <c r="L574">
        <v>221</v>
      </c>
      <c r="M574">
        <v>68</v>
      </c>
      <c r="N574">
        <v>76</v>
      </c>
      <c r="O574">
        <v>22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48</v>
      </c>
      <c r="V574">
        <v>103</v>
      </c>
      <c r="W574">
        <v>0</v>
      </c>
      <c r="X574">
        <f t="shared" si="3"/>
        <v>827</v>
      </c>
      <c r="Y574">
        <v>858.5</v>
      </c>
    </row>
    <row r="575" spans="1:25" ht="14.25" customHeight="1" x14ac:dyDescent="0.35">
      <c r="A575" s="3">
        <v>45314</v>
      </c>
      <c r="B575">
        <v>96</v>
      </c>
      <c r="C575">
        <v>16</v>
      </c>
      <c r="D575">
        <v>341</v>
      </c>
      <c r="E575">
        <v>0</v>
      </c>
      <c r="F575">
        <v>1</v>
      </c>
      <c r="G575">
        <f t="shared" si="2"/>
        <v>454</v>
      </c>
      <c r="H575">
        <v>166</v>
      </c>
      <c r="J575" s="3">
        <v>45314</v>
      </c>
      <c r="K575">
        <v>285</v>
      </c>
      <c r="L575">
        <v>225</v>
      </c>
      <c r="M575">
        <v>62</v>
      </c>
      <c r="N575">
        <v>65</v>
      </c>
      <c r="O575">
        <v>20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48</v>
      </c>
      <c r="V575">
        <v>96</v>
      </c>
      <c r="W575">
        <v>41</v>
      </c>
      <c r="X575">
        <f t="shared" si="3"/>
        <v>842</v>
      </c>
      <c r="Y575">
        <v>858.5</v>
      </c>
    </row>
    <row r="576" spans="1:25" ht="14.25" customHeight="1" x14ac:dyDescent="0.35">
      <c r="A576" s="3">
        <v>45321</v>
      </c>
      <c r="B576">
        <v>94</v>
      </c>
      <c r="C576">
        <v>15</v>
      </c>
      <c r="D576">
        <v>347</v>
      </c>
      <c r="E576">
        <v>0</v>
      </c>
      <c r="F576">
        <v>2</v>
      </c>
      <c r="G576">
        <f t="shared" si="2"/>
        <v>458</v>
      </c>
      <c r="H576">
        <v>166</v>
      </c>
      <c r="J576" s="3">
        <v>45321</v>
      </c>
      <c r="K576">
        <v>289</v>
      </c>
      <c r="L576">
        <v>215</v>
      </c>
      <c r="M576">
        <v>67</v>
      </c>
      <c r="N576">
        <v>66</v>
      </c>
      <c r="O576">
        <v>22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48</v>
      </c>
      <c r="V576">
        <v>93</v>
      </c>
      <c r="W576">
        <v>47</v>
      </c>
      <c r="X576">
        <f t="shared" si="3"/>
        <v>847</v>
      </c>
      <c r="Y576">
        <v>858.5</v>
      </c>
    </row>
    <row r="577" spans="1:25" ht="14.25" customHeight="1" x14ac:dyDescent="0.35">
      <c r="A577" s="3">
        <v>45328</v>
      </c>
      <c r="B577">
        <v>94</v>
      </c>
      <c r="C577">
        <v>15</v>
      </c>
      <c r="D577">
        <v>344</v>
      </c>
      <c r="E577">
        <v>0</v>
      </c>
      <c r="F577">
        <v>0</v>
      </c>
      <c r="G577">
        <f t="shared" si="2"/>
        <v>453</v>
      </c>
      <c r="H577">
        <v>166</v>
      </c>
      <c r="J577" s="3">
        <v>45328</v>
      </c>
      <c r="K577">
        <v>286</v>
      </c>
      <c r="L577">
        <v>217</v>
      </c>
      <c r="M577">
        <v>63</v>
      </c>
      <c r="N577">
        <v>65</v>
      </c>
      <c r="O577">
        <v>20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49</v>
      </c>
      <c r="V577">
        <v>84</v>
      </c>
      <c r="W577">
        <v>45</v>
      </c>
      <c r="X577">
        <f t="shared" si="3"/>
        <v>829</v>
      </c>
      <c r="Y577">
        <v>858.5</v>
      </c>
    </row>
    <row r="578" spans="1:25" ht="14.25" customHeight="1" x14ac:dyDescent="0.35">
      <c r="A578" s="3">
        <v>45335</v>
      </c>
      <c r="B578">
        <v>91</v>
      </c>
      <c r="C578">
        <v>16</v>
      </c>
      <c r="D578">
        <v>334</v>
      </c>
      <c r="E578">
        <v>0</v>
      </c>
      <c r="F578">
        <v>0</v>
      </c>
      <c r="G578">
        <f t="shared" si="2"/>
        <v>441</v>
      </c>
      <c r="H578">
        <v>166</v>
      </c>
      <c r="J578" s="3">
        <v>45335</v>
      </c>
      <c r="K578">
        <v>284</v>
      </c>
      <c r="L578">
        <v>208</v>
      </c>
      <c r="M578">
        <v>65</v>
      </c>
      <c r="N578">
        <v>61</v>
      </c>
      <c r="O578">
        <v>19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46</v>
      </c>
      <c r="V578">
        <v>85</v>
      </c>
      <c r="W578">
        <v>51</v>
      </c>
      <c r="X578">
        <f t="shared" si="3"/>
        <v>819</v>
      </c>
      <c r="Y578">
        <v>858.5</v>
      </c>
    </row>
    <row r="579" spans="1:25" ht="14.25" customHeight="1" x14ac:dyDescent="0.35">
      <c r="A579" s="3">
        <v>45342</v>
      </c>
      <c r="B579">
        <v>90</v>
      </c>
      <c r="C579">
        <v>15</v>
      </c>
      <c r="D579">
        <v>321</v>
      </c>
      <c r="E579">
        <v>0</v>
      </c>
      <c r="F579">
        <v>0</v>
      </c>
      <c r="G579">
        <f t="shared" si="2"/>
        <v>426</v>
      </c>
      <c r="H579">
        <v>166</v>
      </c>
      <c r="J579" s="3">
        <v>45342</v>
      </c>
      <c r="K579">
        <v>288</v>
      </c>
      <c r="L579">
        <v>220</v>
      </c>
      <c r="M579">
        <v>60</v>
      </c>
      <c r="N579">
        <v>57</v>
      </c>
      <c r="O579">
        <v>17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48</v>
      </c>
      <c r="V579">
        <v>80</v>
      </c>
      <c r="W579">
        <v>49</v>
      </c>
      <c r="X579">
        <f t="shared" si="3"/>
        <v>819</v>
      </c>
      <c r="Y579">
        <v>858.5</v>
      </c>
    </row>
    <row r="580" spans="1:25" ht="14.25" customHeight="1" x14ac:dyDescent="0.35">
      <c r="A580" s="3">
        <v>45349</v>
      </c>
      <c r="B580">
        <v>97</v>
      </c>
      <c r="C580">
        <v>15</v>
      </c>
      <c r="D580">
        <v>296</v>
      </c>
      <c r="E580">
        <v>0</v>
      </c>
      <c r="F580">
        <v>0</v>
      </c>
      <c r="G580">
        <f t="shared" si="2"/>
        <v>408</v>
      </c>
      <c r="H580">
        <v>166</v>
      </c>
      <c r="J580" s="3">
        <v>45349</v>
      </c>
      <c r="K580">
        <v>290</v>
      </c>
      <c r="L580">
        <v>233</v>
      </c>
      <c r="M580">
        <v>63</v>
      </c>
      <c r="N580">
        <v>67</v>
      </c>
      <c r="O580">
        <v>20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48</v>
      </c>
      <c r="V580">
        <v>84</v>
      </c>
      <c r="W580">
        <v>47</v>
      </c>
      <c r="X580">
        <f t="shared" si="3"/>
        <v>852</v>
      </c>
      <c r="Y580">
        <v>858.5</v>
      </c>
    </row>
    <row r="581" spans="1:25" ht="14.25" customHeight="1" x14ac:dyDescent="0.35">
      <c r="A581" s="3">
        <v>45356</v>
      </c>
      <c r="B581">
        <v>95</v>
      </c>
      <c r="C581">
        <v>11</v>
      </c>
      <c r="D581">
        <v>269</v>
      </c>
      <c r="E581">
        <v>0</v>
      </c>
      <c r="F581">
        <v>0</v>
      </c>
      <c r="G581">
        <f t="shared" si="2"/>
        <v>375</v>
      </c>
      <c r="H581">
        <v>166</v>
      </c>
      <c r="J581" s="3">
        <v>45356</v>
      </c>
      <c r="K581">
        <v>259</v>
      </c>
      <c r="L581">
        <v>219</v>
      </c>
      <c r="M581">
        <v>61</v>
      </c>
      <c r="N581">
        <v>61</v>
      </c>
      <c r="O581">
        <v>18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46</v>
      </c>
      <c r="V581">
        <v>85</v>
      </c>
      <c r="W581">
        <v>49</v>
      </c>
      <c r="X581">
        <f t="shared" si="3"/>
        <v>798</v>
      </c>
      <c r="Y581">
        <v>858.5</v>
      </c>
    </row>
    <row r="582" spans="1:25" ht="14.25" customHeight="1" x14ac:dyDescent="0.35">
      <c r="A582" s="3">
        <v>45363</v>
      </c>
      <c r="B582">
        <v>91</v>
      </c>
      <c r="C582">
        <v>12</v>
      </c>
      <c r="D582">
        <v>259</v>
      </c>
      <c r="E582">
        <v>0</v>
      </c>
      <c r="F582">
        <v>0</v>
      </c>
      <c r="G582">
        <f t="shared" si="2"/>
        <v>362</v>
      </c>
      <c r="H582">
        <v>166</v>
      </c>
      <c r="J582" s="3">
        <v>45363</v>
      </c>
      <c r="K582">
        <v>257</v>
      </c>
      <c r="L582">
        <v>223</v>
      </c>
      <c r="M582">
        <v>64</v>
      </c>
      <c r="N582">
        <v>51</v>
      </c>
      <c r="O582">
        <v>18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49</v>
      </c>
      <c r="V582">
        <v>86</v>
      </c>
      <c r="W582">
        <v>42</v>
      </c>
      <c r="X582">
        <f t="shared" si="3"/>
        <v>790</v>
      </c>
      <c r="Y582">
        <v>858.5</v>
      </c>
    </row>
    <row r="583" spans="1:25" ht="14.25" customHeight="1" x14ac:dyDescent="0.35">
      <c r="A583" s="3">
        <v>45370</v>
      </c>
      <c r="B583">
        <v>92</v>
      </c>
      <c r="C583">
        <v>10</v>
      </c>
      <c r="D583">
        <v>251</v>
      </c>
      <c r="E583">
        <v>0</v>
      </c>
      <c r="F583">
        <v>0</v>
      </c>
      <c r="G583">
        <f t="shared" si="2"/>
        <v>353</v>
      </c>
      <c r="H583">
        <v>166</v>
      </c>
      <c r="J583" s="3">
        <v>45370</v>
      </c>
      <c r="K583">
        <v>263</v>
      </c>
      <c r="L583">
        <v>221</v>
      </c>
      <c r="M583">
        <v>63</v>
      </c>
      <c r="N583">
        <v>52</v>
      </c>
      <c r="O583">
        <v>17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49</v>
      </c>
      <c r="V583">
        <v>79</v>
      </c>
      <c r="W583">
        <v>45</v>
      </c>
      <c r="X583">
        <f t="shared" si="3"/>
        <v>789</v>
      </c>
      <c r="Y583">
        <v>858.5</v>
      </c>
    </row>
    <row r="584" spans="1:25" ht="14.25" customHeight="1" x14ac:dyDescent="0.35">
      <c r="A584" s="3">
        <v>45377</v>
      </c>
      <c r="B584">
        <v>92</v>
      </c>
      <c r="C584">
        <v>9</v>
      </c>
      <c r="D584">
        <v>247</v>
      </c>
      <c r="E584">
        <v>0</v>
      </c>
      <c r="F584">
        <v>0</v>
      </c>
      <c r="G584">
        <f t="shared" si="2"/>
        <v>348</v>
      </c>
      <c r="H584">
        <v>166</v>
      </c>
      <c r="J584" s="3">
        <v>45377</v>
      </c>
      <c r="K584">
        <v>260</v>
      </c>
      <c r="L584">
        <v>218</v>
      </c>
      <c r="M584">
        <v>64</v>
      </c>
      <c r="N584">
        <v>57</v>
      </c>
      <c r="O584">
        <v>19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49</v>
      </c>
      <c r="V584">
        <v>87</v>
      </c>
      <c r="W584">
        <v>47</v>
      </c>
      <c r="X584">
        <f t="shared" si="3"/>
        <v>801</v>
      </c>
      <c r="Y584">
        <v>858.5</v>
      </c>
    </row>
    <row r="585" spans="1:25" ht="14.25" customHeight="1" x14ac:dyDescent="0.35">
      <c r="A585" s="3">
        <v>45384</v>
      </c>
      <c r="B585">
        <v>92</v>
      </c>
      <c r="C585">
        <v>10</v>
      </c>
      <c r="D585">
        <v>236</v>
      </c>
      <c r="E585">
        <v>0</v>
      </c>
      <c r="F585">
        <v>0</v>
      </c>
      <c r="G585">
        <f t="shared" si="2"/>
        <v>338</v>
      </c>
      <c r="H585">
        <v>166</v>
      </c>
      <c r="J585" s="3">
        <v>45384</v>
      </c>
      <c r="K585">
        <v>252</v>
      </c>
      <c r="L585">
        <v>227</v>
      </c>
      <c r="M585">
        <v>63</v>
      </c>
      <c r="N585">
        <v>57</v>
      </c>
      <c r="O585">
        <v>18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49</v>
      </c>
      <c r="V585">
        <v>86</v>
      </c>
      <c r="W585">
        <v>29</v>
      </c>
      <c r="X585">
        <f t="shared" si="3"/>
        <v>781</v>
      </c>
      <c r="Y585">
        <v>858.5</v>
      </c>
    </row>
    <row r="586" spans="1:25" ht="14.25" customHeight="1" x14ac:dyDescent="0.35">
      <c r="A586" s="3">
        <v>45391</v>
      </c>
      <c r="B586">
        <v>95</v>
      </c>
      <c r="C586">
        <v>10</v>
      </c>
      <c r="D586">
        <v>221</v>
      </c>
      <c r="E586">
        <v>0</v>
      </c>
      <c r="F586">
        <v>0</v>
      </c>
      <c r="G586">
        <f t="shared" si="2"/>
        <v>326</v>
      </c>
      <c r="H586">
        <v>166</v>
      </c>
      <c r="J586" s="3">
        <v>45391</v>
      </c>
      <c r="K586">
        <v>259</v>
      </c>
      <c r="L586">
        <v>231</v>
      </c>
      <c r="M586">
        <v>65</v>
      </c>
      <c r="N586">
        <v>60</v>
      </c>
      <c r="O586">
        <v>16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47</v>
      </c>
      <c r="V586">
        <v>81</v>
      </c>
      <c r="W586">
        <v>29</v>
      </c>
      <c r="X586">
        <f t="shared" si="3"/>
        <v>788</v>
      </c>
      <c r="Y586">
        <v>858.5</v>
      </c>
    </row>
    <row r="587" spans="1:25" ht="14.25" customHeight="1" x14ac:dyDescent="0.35">
      <c r="A587" s="3">
        <v>45398</v>
      </c>
      <c r="B587">
        <v>93</v>
      </c>
      <c r="C587">
        <v>10</v>
      </c>
      <c r="D587">
        <v>206</v>
      </c>
      <c r="E587">
        <v>0</v>
      </c>
      <c r="F587">
        <v>1</v>
      </c>
      <c r="G587">
        <f t="shared" si="2"/>
        <v>310</v>
      </c>
      <c r="H587">
        <v>166</v>
      </c>
      <c r="J587" s="3">
        <v>45398</v>
      </c>
      <c r="K587">
        <v>252</v>
      </c>
      <c r="L587">
        <v>221</v>
      </c>
      <c r="M587">
        <v>63</v>
      </c>
      <c r="N587">
        <v>67</v>
      </c>
      <c r="O587">
        <v>21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48</v>
      </c>
      <c r="V587">
        <v>84</v>
      </c>
      <c r="W587">
        <v>30</v>
      </c>
      <c r="X587">
        <f t="shared" si="3"/>
        <v>786</v>
      </c>
      <c r="Y587">
        <v>858.5</v>
      </c>
    </row>
    <row r="588" spans="1:25" ht="14.25" customHeight="1" x14ac:dyDescent="0.35">
      <c r="A588" s="3">
        <v>45405</v>
      </c>
      <c r="B588">
        <v>96</v>
      </c>
      <c r="C588">
        <v>12</v>
      </c>
      <c r="D588">
        <v>199</v>
      </c>
      <c r="E588">
        <v>0</v>
      </c>
      <c r="F588">
        <v>1</v>
      </c>
      <c r="G588">
        <f t="shared" si="2"/>
        <v>308</v>
      </c>
      <c r="H588">
        <v>166</v>
      </c>
      <c r="J588" s="3">
        <v>45405</v>
      </c>
      <c r="K588">
        <v>260</v>
      </c>
      <c r="L588">
        <v>220</v>
      </c>
      <c r="M588">
        <v>66</v>
      </c>
      <c r="N588">
        <v>71</v>
      </c>
      <c r="O588">
        <v>21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49</v>
      </c>
      <c r="V588">
        <v>86</v>
      </c>
      <c r="W588">
        <v>28</v>
      </c>
      <c r="X588">
        <f t="shared" si="3"/>
        <v>801</v>
      </c>
      <c r="Y588">
        <v>858.5</v>
      </c>
    </row>
    <row r="589" spans="1:25" ht="14.25" customHeight="1" x14ac:dyDescent="0.35">
      <c r="A589" s="3">
        <v>45412</v>
      </c>
      <c r="B589">
        <v>92</v>
      </c>
      <c r="C589">
        <v>11</v>
      </c>
      <c r="D589">
        <v>192</v>
      </c>
      <c r="E589">
        <v>0</v>
      </c>
      <c r="F589">
        <v>0</v>
      </c>
      <c r="G589">
        <f t="shared" si="2"/>
        <v>295</v>
      </c>
      <c r="H589">
        <v>166</v>
      </c>
      <c r="J589" s="3">
        <v>45412</v>
      </c>
      <c r="K589">
        <v>259</v>
      </c>
      <c r="L589">
        <v>220</v>
      </c>
      <c r="M589">
        <v>66</v>
      </c>
      <c r="N589">
        <v>65</v>
      </c>
      <c r="O589">
        <v>22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49</v>
      </c>
      <c r="V589">
        <v>85</v>
      </c>
      <c r="W589">
        <v>28</v>
      </c>
      <c r="X589">
        <f t="shared" si="3"/>
        <v>794</v>
      </c>
      <c r="Y589">
        <v>858.5</v>
      </c>
    </row>
    <row r="590" spans="1:25" ht="14.25" customHeight="1" x14ac:dyDescent="0.35">
      <c r="A590" s="3">
        <v>45419</v>
      </c>
      <c r="B590">
        <v>86</v>
      </c>
      <c r="C590">
        <v>12</v>
      </c>
      <c r="D590">
        <v>244</v>
      </c>
      <c r="E590">
        <v>0</v>
      </c>
      <c r="F590">
        <v>0</v>
      </c>
      <c r="G590">
        <f t="shared" si="2"/>
        <v>342</v>
      </c>
      <c r="H590">
        <v>166</v>
      </c>
      <c r="J590" s="3">
        <v>45419</v>
      </c>
      <c r="K590">
        <v>244</v>
      </c>
      <c r="L590">
        <v>222</v>
      </c>
      <c r="M590">
        <v>66</v>
      </c>
      <c r="N590">
        <v>78</v>
      </c>
      <c r="O590">
        <v>20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50</v>
      </c>
      <c r="V590">
        <v>85</v>
      </c>
      <c r="W590">
        <v>28</v>
      </c>
      <c r="X590">
        <f t="shared" si="3"/>
        <v>793</v>
      </c>
      <c r="Y590">
        <v>858.5</v>
      </c>
    </row>
    <row r="591" spans="1:25" x14ac:dyDescent="0.35">
      <c r="A591" s="6" t="s">
        <v>27</v>
      </c>
      <c r="B591">
        <f t="shared" ref="B591:G591" si="4">MEDIAN(B3:B590)</f>
        <v>103</v>
      </c>
      <c r="C591">
        <f t="shared" si="4"/>
        <v>15</v>
      </c>
      <c r="D591">
        <f t="shared" si="4"/>
        <v>34.5</v>
      </c>
      <c r="E591">
        <f t="shared" si="4"/>
        <v>5</v>
      </c>
      <c r="F591">
        <f t="shared" si="4"/>
        <v>0</v>
      </c>
      <c r="G591">
        <f t="shared" si="4"/>
        <v>166</v>
      </c>
      <c r="J591" s="6" t="s">
        <v>27</v>
      </c>
      <c r="K591">
        <f t="shared" ref="K591:X591" si="5">MEDIAN(K3:K590)</f>
        <v>387</v>
      </c>
      <c r="L591">
        <f t="shared" si="5"/>
        <v>245</v>
      </c>
      <c r="M591">
        <f t="shared" si="5"/>
        <v>68</v>
      </c>
      <c r="N591">
        <f t="shared" si="5"/>
        <v>66</v>
      </c>
      <c r="O591">
        <f t="shared" si="5"/>
        <v>39</v>
      </c>
      <c r="P591">
        <f t="shared" si="5"/>
        <v>0</v>
      </c>
      <c r="Q591">
        <f t="shared" si="5"/>
        <v>0</v>
      </c>
      <c r="R591">
        <f t="shared" si="5"/>
        <v>0</v>
      </c>
      <c r="S591">
        <f t="shared" si="5"/>
        <v>0</v>
      </c>
      <c r="T591">
        <f t="shared" si="5"/>
        <v>0</v>
      </c>
      <c r="U591">
        <f t="shared" si="5"/>
        <v>0</v>
      </c>
      <c r="V591">
        <f t="shared" si="5"/>
        <v>0</v>
      </c>
      <c r="W591">
        <f t="shared" si="5"/>
        <v>0</v>
      </c>
      <c r="X591">
        <f t="shared" si="5"/>
        <v>858.5</v>
      </c>
      <c r="Y591">
        <v>858.5</v>
      </c>
    </row>
    <row r="592" spans="1:25" x14ac:dyDescent="0.35">
      <c r="A592" s="6"/>
      <c r="I592" s="6"/>
      <c r="V592" s="21"/>
      <c r="W592" s="21"/>
    </row>
    <row r="593" spans="1:15" x14ac:dyDescent="0.35">
      <c r="A593" s="1" t="s">
        <v>28</v>
      </c>
      <c r="J593" s="2"/>
    </row>
    <row r="594" spans="1:15" x14ac:dyDescent="0.35">
      <c r="A594" s="3"/>
      <c r="B594" t="s">
        <v>30</v>
      </c>
      <c r="C594" t="s">
        <v>31</v>
      </c>
      <c r="D594" t="s">
        <v>32</v>
      </c>
      <c r="E594" t="s">
        <v>114</v>
      </c>
      <c r="F594" t="s">
        <v>130</v>
      </c>
      <c r="G594" t="s">
        <v>132</v>
      </c>
      <c r="H594" t="s">
        <v>22</v>
      </c>
      <c r="I594" t="s">
        <v>105</v>
      </c>
      <c r="L594" t="s">
        <v>0</v>
      </c>
      <c r="M594" t="s">
        <v>1</v>
      </c>
      <c r="N594" t="s">
        <v>22</v>
      </c>
      <c r="O594" t="s">
        <v>105</v>
      </c>
    </row>
    <row r="595" spans="1:15" x14ac:dyDescent="0.35">
      <c r="A595" s="3">
        <v>41310</v>
      </c>
      <c r="B595">
        <v>16</v>
      </c>
      <c r="C595">
        <v>20</v>
      </c>
      <c r="D595">
        <v>28</v>
      </c>
      <c r="E595">
        <v>0</v>
      </c>
      <c r="F595">
        <v>0</v>
      </c>
      <c r="G595">
        <v>0</v>
      </c>
      <c r="H595">
        <v>64</v>
      </c>
      <c r="I595">
        <v>63</v>
      </c>
      <c r="K595" s="3">
        <v>41310</v>
      </c>
      <c r="L595">
        <v>1261</v>
      </c>
      <c r="M595">
        <v>361</v>
      </c>
      <c r="N595">
        <v>1622</v>
      </c>
      <c r="O595">
        <v>1484</v>
      </c>
    </row>
    <row r="596" spans="1:15" x14ac:dyDescent="0.35">
      <c r="A596" s="3">
        <v>41317</v>
      </c>
      <c r="B596">
        <v>18</v>
      </c>
      <c r="C596">
        <v>21</v>
      </c>
      <c r="D596">
        <v>26</v>
      </c>
      <c r="E596">
        <v>0</v>
      </c>
      <c r="F596">
        <v>0</v>
      </c>
      <c r="G596">
        <v>0</v>
      </c>
      <c r="H596">
        <v>65</v>
      </c>
      <c r="I596">
        <v>63</v>
      </c>
      <c r="K596" s="3">
        <v>41317</v>
      </c>
      <c r="L596">
        <v>1231</v>
      </c>
      <c r="M596">
        <v>410</v>
      </c>
      <c r="N596">
        <v>1641</v>
      </c>
      <c r="O596">
        <v>1484</v>
      </c>
    </row>
    <row r="597" spans="1:15" x14ac:dyDescent="0.35">
      <c r="A597" s="3">
        <v>41324</v>
      </c>
      <c r="B597">
        <v>16</v>
      </c>
      <c r="C597">
        <v>21</v>
      </c>
      <c r="D597">
        <v>28</v>
      </c>
      <c r="E597">
        <v>0</v>
      </c>
      <c r="F597">
        <v>0</v>
      </c>
      <c r="G597">
        <v>0</v>
      </c>
      <c r="H597">
        <v>65</v>
      </c>
      <c r="I597">
        <v>63</v>
      </c>
      <c r="K597" s="3">
        <v>41324</v>
      </c>
      <c r="L597">
        <v>1231</v>
      </c>
      <c r="M597">
        <v>378</v>
      </c>
      <c r="N597">
        <v>1609</v>
      </c>
      <c r="O597">
        <v>1484</v>
      </c>
    </row>
    <row r="598" spans="1:15" x14ac:dyDescent="0.35">
      <c r="A598" s="3">
        <v>41331</v>
      </c>
      <c r="B598">
        <v>13</v>
      </c>
      <c r="C598">
        <v>21</v>
      </c>
      <c r="D598">
        <v>27</v>
      </c>
      <c r="E598">
        <v>0</v>
      </c>
      <c r="F598">
        <v>0</v>
      </c>
      <c r="G598">
        <v>0</v>
      </c>
      <c r="H598">
        <v>61</v>
      </c>
      <c r="I598">
        <v>63</v>
      </c>
      <c r="K598" s="3">
        <v>41331</v>
      </c>
      <c r="L598">
        <v>1177</v>
      </c>
      <c r="M598">
        <v>306</v>
      </c>
      <c r="N598">
        <v>1483</v>
      </c>
      <c r="O598">
        <v>1484</v>
      </c>
    </row>
    <row r="599" spans="1:15" x14ac:dyDescent="0.35">
      <c r="A599" s="3">
        <v>41338</v>
      </c>
      <c r="B599">
        <v>13</v>
      </c>
      <c r="C599">
        <v>20</v>
      </c>
      <c r="D599">
        <v>27</v>
      </c>
      <c r="E599">
        <v>0</v>
      </c>
      <c r="F599">
        <v>0</v>
      </c>
      <c r="G599">
        <v>0</v>
      </c>
      <c r="H599">
        <v>60</v>
      </c>
      <c r="I599">
        <v>63</v>
      </c>
      <c r="K599" s="3">
        <v>41338</v>
      </c>
      <c r="L599">
        <v>1173</v>
      </c>
      <c r="M599">
        <v>340</v>
      </c>
      <c r="N599">
        <v>1513</v>
      </c>
      <c r="O599">
        <v>1484</v>
      </c>
    </row>
    <row r="600" spans="1:15" x14ac:dyDescent="0.35">
      <c r="A600" s="3">
        <v>41345</v>
      </c>
      <c r="B600">
        <v>16</v>
      </c>
      <c r="C600">
        <v>18</v>
      </c>
      <c r="D600">
        <v>28</v>
      </c>
      <c r="E600">
        <v>0</v>
      </c>
      <c r="F600">
        <v>0</v>
      </c>
      <c r="G600">
        <v>0</v>
      </c>
      <c r="H600">
        <v>62</v>
      </c>
      <c r="I600">
        <v>63</v>
      </c>
      <c r="K600" s="3">
        <v>41345</v>
      </c>
      <c r="L600">
        <v>1260</v>
      </c>
      <c r="M600">
        <v>379</v>
      </c>
      <c r="N600">
        <v>1639</v>
      </c>
      <c r="O600">
        <v>1484</v>
      </c>
    </row>
    <row r="601" spans="1:15" x14ac:dyDescent="0.35">
      <c r="A601" s="3">
        <v>41352</v>
      </c>
      <c r="B601">
        <v>13</v>
      </c>
      <c r="C601">
        <v>21</v>
      </c>
      <c r="D601">
        <v>26</v>
      </c>
      <c r="E601">
        <v>0</v>
      </c>
      <c r="F601">
        <v>0</v>
      </c>
      <c r="G601">
        <v>0</v>
      </c>
      <c r="H601">
        <v>60</v>
      </c>
      <c r="I601">
        <v>63</v>
      </c>
      <c r="K601" s="3">
        <v>41352</v>
      </c>
      <c r="L601">
        <v>1288</v>
      </c>
      <c r="M601">
        <v>393</v>
      </c>
      <c r="N601">
        <v>1681</v>
      </c>
      <c r="O601">
        <v>1484</v>
      </c>
    </row>
    <row r="602" spans="1:15" x14ac:dyDescent="0.35">
      <c r="A602" s="3">
        <v>41359</v>
      </c>
      <c r="B602">
        <v>11</v>
      </c>
      <c r="C602">
        <v>21</v>
      </c>
      <c r="D602">
        <v>26</v>
      </c>
      <c r="E602">
        <v>0</v>
      </c>
      <c r="F602">
        <v>0</v>
      </c>
      <c r="G602">
        <v>0</v>
      </c>
      <c r="H602">
        <v>58</v>
      </c>
      <c r="I602">
        <v>63</v>
      </c>
      <c r="K602" s="3">
        <v>41359</v>
      </c>
      <c r="L602">
        <v>1246</v>
      </c>
      <c r="M602">
        <v>381</v>
      </c>
      <c r="N602">
        <v>1627</v>
      </c>
      <c r="O602">
        <v>1484</v>
      </c>
    </row>
    <row r="603" spans="1:15" x14ac:dyDescent="0.35">
      <c r="A603" s="3">
        <v>41366</v>
      </c>
      <c r="B603">
        <v>12</v>
      </c>
      <c r="C603">
        <v>20</v>
      </c>
      <c r="D603">
        <v>26</v>
      </c>
      <c r="E603">
        <v>0</v>
      </c>
      <c r="F603">
        <v>0</v>
      </c>
      <c r="G603">
        <v>0</v>
      </c>
      <c r="H603">
        <v>58</v>
      </c>
      <c r="I603">
        <v>63</v>
      </c>
      <c r="K603" s="3">
        <v>41366</v>
      </c>
      <c r="L603">
        <v>1161</v>
      </c>
      <c r="M603">
        <v>344</v>
      </c>
      <c r="N603">
        <v>1505</v>
      </c>
      <c r="O603">
        <v>1484</v>
      </c>
    </row>
    <row r="604" spans="1:15" x14ac:dyDescent="0.35">
      <c r="A604" s="3">
        <v>41373</v>
      </c>
      <c r="B604">
        <v>10</v>
      </c>
      <c r="C604">
        <v>20</v>
      </c>
      <c r="D604">
        <v>27</v>
      </c>
      <c r="E604">
        <v>0</v>
      </c>
      <c r="F604">
        <v>0</v>
      </c>
      <c r="G604">
        <v>0</v>
      </c>
      <c r="H604">
        <v>57</v>
      </c>
      <c r="I604">
        <v>63</v>
      </c>
      <c r="K604" s="3">
        <v>41373</v>
      </c>
      <c r="L604">
        <v>1199</v>
      </c>
      <c r="M604">
        <v>327</v>
      </c>
      <c r="N604">
        <v>1526</v>
      </c>
      <c r="O604">
        <v>1484</v>
      </c>
    </row>
    <row r="605" spans="1:15" x14ac:dyDescent="0.35">
      <c r="A605" s="3">
        <v>41380</v>
      </c>
      <c r="B605">
        <v>16</v>
      </c>
      <c r="C605">
        <v>20</v>
      </c>
      <c r="D605">
        <v>26</v>
      </c>
      <c r="E605">
        <v>0</v>
      </c>
      <c r="F605">
        <v>0</v>
      </c>
      <c r="G605">
        <v>0</v>
      </c>
      <c r="H605">
        <v>62</v>
      </c>
      <c r="I605">
        <v>63</v>
      </c>
      <c r="K605" s="3">
        <v>41380</v>
      </c>
      <c r="L605">
        <v>1208</v>
      </c>
      <c r="M605">
        <v>369</v>
      </c>
      <c r="N605">
        <v>1577</v>
      </c>
      <c r="O605">
        <v>1484</v>
      </c>
    </row>
    <row r="606" spans="1:15" x14ac:dyDescent="0.35">
      <c r="A606" s="3">
        <v>41387</v>
      </c>
      <c r="B606">
        <v>12</v>
      </c>
      <c r="C606">
        <v>20</v>
      </c>
      <c r="D606">
        <v>28</v>
      </c>
      <c r="E606">
        <v>0</v>
      </c>
      <c r="F606">
        <v>0</v>
      </c>
      <c r="G606">
        <v>0</v>
      </c>
      <c r="H606">
        <v>60</v>
      </c>
      <c r="I606">
        <v>63</v>
      </c>
      <c r="K606" s="3">
        <v>41387</v>
      </c>
      <c r="L606">
        <v>1247</v>
      </c>
      <c r="M606">
        <v>388</v>
      </c>
      <c r="N606">
        <v>1635</v>
      </c>
      <c r="O606">
        <v>1484</v>
      </c>
    </row>
    <row r="607" spans="1:15" x14ac:dyDescent="0.35">
      <c r="A607" s="3">
        <v>41394</v>
      </c>
      <c r="B607">
        <v>18</v>
      </c>
      <c r="C607">
        <v>21</v>
      </c>
      <c r="D607">
        <v>27</v>
      </c>
      <c r="E607">
        <v>0</v>
      </c>
      <c r="F607">
        <v>0</v>
      </c>
      <c r="G607">
        <v>0</v>
      </c>
      <c r="H607">
        <v>66</v>
      </c>
      <c r="I607">
        <v>63</v>
      </c>
      <c r="K607" s="3">
        <v>41394</v>
      </c>
      <c r="L607">
        <v>1202</v>
      </c>
      <c r="M607">
        <v>414</v>
      </c>
      <c r="N607">
        <v>1616</v>
      </c>
      <c r="O607">
        <v>1484</v>
      </c>
    </row>
    <row r="608" spans="1:15" x14ac:dyDescent="0.35">
      <c r="A608" s="3">
        <v>41401</v>
      </c>
      <c r="B608">
        <v>19</v>
      </c>
      <c r="C608">
        <v>20</v>
      </c>
      <c r="D608">
        <v>27</v>
      </c>
      <c r="E608">
        <v>0</v>
      </c>
      <c r="F608">
        <v>0</v>
      </c>
      <c r="G608">
        <v>0</v>
      </c>
      <c r="H608">
        <v>66</v>
      </c>
      <c r="I608">
        <v>63</v>
      </c>
      <c r="K608" s="3">
        <v>41401</v>
      </c>
      <c r="L608">
        <v>1161</v>
      </c>
      <c r="M608">
        <v>436</v>
      </c>
      <c r="N608">
        <v>1597</v>
      </c>
      <c r="O608">
        <v>1484</v>
      </c>
    </row>
    <row r="609" spans="1:15" x14ac:dyDescent="0.35">
      <c r="A609" s="3">
        <v>41408</v>
      </c>
      <c r="B609">
        <v>18</v>
      </c>
      <c r="C609">
        <v>20</v>
      </c>
      <c r="D609">
        <v>26</v>
      </c>
      <c r="E609">
        <v>0</v>
      </c>
      <c r="F609">
        <v>0</v>
      </c>
      <c r="G609">
        <v>0</v>
      </c>
      <c r="H609">
        <v>64</v>
      </c>
      <c r="I609">
        <v>63</v>
      </c>
      <c r="K609" s="3">
        <v>41408</v>
      </c>
      <c r="L609">
        <v>1163</v>
      </c>
      <c r="M609">
        <v>409</v>
      </c>
      <c r="N609">
        <v>1572</v>
      </c>
      <c r="O609">
        <v>1484</v>
      </c>
    </row>
    <row r="610" spans="1:15" x14ac:dyDescent="0.35">
      <c r="A610" s="3">
        <v>41415</v>
      </c>
      <c r="B610">
        <v>15</v>
      </c>
      <c r="C610">
        <v>19</v>
      </c>
      <c r="D610">
        <v>27</v>
      </c>
      <c r="E610">
        <v>0</v>
      </c>
      <c r="F610">
        <v>0</v>
      </c>
      <c r="G610">
        <v>0</v>
      </c>
      <c r="H610">
        <v>61</v>
      </c>
      <c r="I610">
        <v>63</v>
      </c>
      <c r="K610" s="3">
        <v>41415</v>
      </c>
      <c r="L610">
        <v>1253</v>
      </c>
      <c r="M610">
        <v>449</v>
      </c>
      <c r="N610">
        <v>1702</v>
      </c>
      <c r="O610">
        <v>1484</v>
      </c>
    </row>
    <row r="611" spans="1:15" x14ac:dyDescent="0.35">
      <c r="A611" s="3">
        <v>41422</v>
      </c>
      <c r="B611">
        <v>12</v>
      </c>
      <c r="C611">
        <v>20</v>
      </c>
      <c r="D611">
        <v>27</v>
      </c>
      <c r="E611">
        <v>0</v>
      </c>
      <c r="F611">
        <v>0</v>
      </c>
      <c r="G611">
        <v>0</v>
      </c>
      <c r="H611">
        <v>59</v>
      </c>
      <c r="I611">
        <v>63</v>
      </c>
      <c r="K611" s="3">
        <v>41422</v>
      </c>
      <c r="L611">
        <v>1239</v>
      </c>
      <c r="M611">
        <v>440</v>
      </c>
      <c r="N611">
        <v>1679</v>
      </c>
      <c r="O611">
        <v>1484</v>
      </c>
    </row>
    <row r="612" spans="1:15" x14ac:dyDescent="0.35">
      <c r="A612" s="3">
        <v>41429</v>
      </c>
      <c r="B612">
        <v>10</v>
      </c>
      <c r="C612">
        <v>19</v>
      </c>
      <c r="D612">
        <v>28</v>
      </c>
      <c r="E612">
        <v>0</v>
      </c>
      <c r="F612">
        <v>0</v>
      </c>
      <c r="G612">
        <v>0</v>
      </c>
      <c r="H612">
        <v>57</v>
      </c>
      <c r="I612">
        <v>63</v>
      </c>
      <c r="K612" s="3">
        <v>41429</v>
      </c>
      <c r="L612">
        <v>1187</v>
      </c>
      <c r="M612">
        <v>437</v>
      </c>
      <c r="N612">
        <v>1624</v>
      </c>
      <c r="O612">
        <v>1484</v>
      </c>
    </row>
    <row r="613" spans="1:15" x14ac:dyDescent="0.35">
      <c r="A613" s="3">
        <v>41436</v>
      </c>
      <c r="B613">
        <v>8</v>
      </c>
      <c r="C613">
        <v>20</v>
      </c>
      <c r="D613">
        <v>28</v>
      </c>
      <c r="E613">
        <v>0</v>
      </c>
      <c r="F613">
        <v>0</v>
      </c>
      <c r="G613">
        <v>0</v>
      </c>
      <c r="H613">
        <v>56</v>
      </c>
      <c r="I613">
        <v>63</v>
      </c>
      <c r="K613" s="3">
        <v>41436</v>
      </c>
      <c r="L613">
        <v>1249</v>
      </c>
      <c r="M613">
        <v>465</v>
      </c>
      <c r="N613">
        <v>1714</v>
      </c>
      <c r="O613">
        <v>1484</v>
      </c>
    </row>
    <row r="614" spans="1:15" x14ac:dyDescent="0.35">
      <c r="A614" s="3">
        <v>41443</v>
      </c>
      <c r="B614">
        <v>10</v>
      </c>
      <c r="C614">
        <v>20</v>
      </c>
      <c r="D614">
        <v>28</v>
      </c>
      <c r="E614">
        <v>0</v>
      </c>
      <c r="F614">
        <v>0</v>
      </c>
      <c r="G614">
        <v>0</v>
      </c>
      <c r="H614">
        <v>58</v>
      </c>
      <c r="I614">
        <v>63</v>
      </c>
      <c r="K614" s="3">
        <v>41443</v>
      </c>
      <c r="L614">
        <v>1237</v>
      </c>
      <c r="M614">
        <v>447</v>
      </c>
      <c r="N614">
        <v>1684</v>
      </c>
      <c r="O614">
        <v>1484</v>
      </c>
    </row>
    <row r="615" spans="1:15" x14ac:dyDescent="0.35">
      <c r="A615" s="3">
        <v>41450</v>
      </c>
      <c r="B615">
        <v>9</v>
      </c>
      <c r="C615">
        <v>20</v>
      </c>
      <c r="D615">
        <v>28</v>
      </c>
      <c r="E615">
        <v>0</v>
      </c>
      <c r="F615">
        <v>0</v>
      </c>
      <c r="G615">
        <v>0</v>
      </c>
      <c r="H615">
        <v>57</v>
      </c>
      <c r="I615">
        <v>63</v>
      </c>
      <c r="K615" s="3">
        <v>41450</v>
      </c>
      <c r="L615">
        <v>1265</v>
      </c>
      <c r="M615">
        <v>383</v>
      </c>
      <c r="N615">
        <v>1648</v>
      </c>
      <c r="O615">
        <v>1484</v>
      </c>
    </row>
    <row r="616" spans="1:15" x14ac:dyDescent="0.35">
      <c r="A616" s="3">
        <v>41457</v>
      </c>
      <c r="B616">
        <v>5</v>
      </c>
      <c r="C616">
        <v>20</v>
      </c>
      <c r="D616">
        <v>28</v>
      </c>
      <c r="E616">
        <v>0</v>
      </c>
      <c r="F616">
        <v>0</v>
      </c>
      <c r="G616">
        <v>0</v>
      </c>
      <c r="H616">
        <v>53</v>
      </c>
      <c r="I616">
        <v>63</v>
      </c>
      <c r="K616" s="3">
        <v>41457</v>
      </c>
      <c r="L616">
        <v>1166</v>
      </c>
      <c r="M616">
        <v>431</v>
      </c>
      <c r="N616">
        <v>1597</v>
      </c>
      <c r="O616">
        <v>1484</v>
      </c>
    </row>
    <row r="617" spans="1:15" x14ac:dyDescent="0.35">
      <c r="A617" s="3">
        <v>41464</v>
      </c>
      <c r="B617">
        <v>9</v>
      </c>
      <c r="C617">
        <v>21</v>
      </c>
      <c r="D617">
        <v>28</v>
      </c>
      <c r="E617">
        <v>0</v>
      </c>
      <c r="F617">
        <v>0</v>
      </c>
      <c r="G617">
        <v>0</v>
      </c>
      <c r="H617">
        <v>58</v>
      </c>
      <c r="I617">
        <v>63</v>
      </c>
      <c r="K617" s="3">
        <v>41464</v>
      </c>
      <c r="L617">
        <v>1188</v>
      </c>
      <c r="M617">
        <v>464</v>
      </c>
      <c r="N617">
        <v>1652</v>
      </c>
      <c r="O617">
        <v>1484</v>
      </c>
    </row>
    <row r="618" spans="1:15" x14ac:dyDescent="0.35">
      <c r="A618" s="3">
        <v>41471</v>
      </c>
      <c r="B618">
        <v>9</v>
      </c>
      <c r="C618">
        <v>20</v>
      </c>
      <c r="D618">
        <v>28</v>
      </c>
      <c r="E618">
        <v>0</v>
      </c>
      <c r="F618">
        <v>0</v>
      </c>
      <c r="G618">
        <v>0</v>
      </c>
      <c r="H618">
        <v>57</v>
      </c>
      <c r="I618">
        <v>63</v>
      </c>
      <c r="K618" s="3">
        <v>41471</v>
      </c>
      <c r="L618">
        <v>1232</v>
      </c>
      <c r="M618">
        <v>476</v>
      </c>
      <c r="N618">
        <v>1708</v>
      </c>
      <c r="O618">
        <v>1484</v>
      </c>
    </row>
    <row r="619" spans="1:15" x14ac:dyDescent="0.35">
      <c r="A619" s="3">
        <v>41478</v>
      </c>
      <c r="B619">
        <v>6</v>
      </c>
      <c r="C619">
        <v>20</v>
      </c>
      <c r="D619">
        <v>28</v>
      </c>
      <c r="E619">
        <v>0</v>
      </c>
      <c r="F619">
        <v>0</v>
      </c>
      <c r="G619">
        <v>0</v>
      </c>
      <c r="H619">
        <v>54</v>
      </c>
      <c r="I619">
        <v>63</v>
      </c>
      <c r="K619" s="3">
        <v>41478</v>
      </c>
      <c r="L619">
        <v>1272</v>
      </c>
      <c r="M619">
        <v>499</v>
      </c>
      <c r="N619">
        <v>1771</v>
      </c>
      <c r="O619">
        <v>1484</v>
      </c>
    </row>
    <row r="620" spans="1:15" x14ac:dyDescent="0.35">
      <c r="A620" s="3">
        <v>41485</v>
      </c>
      <c r="B620">
        <v>4</v>
      </c>
      <c r="C620">
        <v>20</v>
      </c>
      <c r="D620">
        <v>28</v>
      </c>
      <c r="E620">
        <v>0</v>
      </c>
      <c r="F620">
        <v>0</v>
      </c>
      <c r="G620">
        <v>0</v>
      </c>
      <c r="H620">
        <v>52</v>
      </c>
      <c r="I620">
        <v>63</v>
      </c>
      <c r="K620" s="3">
        <v>41485</v>
      </c>
      <c r="L620">
        <v>1305</v>
      </c>
      <c r="M620">
        <v>511</v>
      </c>
      <c r="N620">
        <v>1816</v>
      </c>
      <c r="O620">
        <v>1484</v>
      </c>
    </row>
    <row r="621" spans="1:15" x14ac:dyDescent="0.35">
      <c r="A621" s="3">
        <v>41492</v>
      </c>
      <c r="B621">
        <v>8</v>
      </c>
      <c r="C621">
        <v>20</v>
      </c>
      <c r="D621">
        <v>28</v>
      </c>
      <c r="E621">
        <v>0</v>
      </c>
      <c r="F621">
        <v>0</v>
      </c>
      <c r="G621">
        <v>0</v>
      </c>
      <c r="H621">
        <v>56</v>
      </c>
      <c r="I621">
        <v>63</v>
      </c>
      <c r="K621" s="3">
        <v>41492</v>
      </c>
      <c r="L621">
        <v>1238</v>
      </c>
      <c r="M621">
        <v>504</v>
      </c>
      <c r="N621">
        <v>1742</v>
      </c>
      <c r="O621">
        <v>1484</v>
      </c>
    </row>
    <row r="622" spans="1:15" x14ac:dyDescent="0.35">
      <c r="A622" s="3">
        <v>41499</v>
      </c>
      <c r="B622">
        <v>8</v>
      </c>
      <c r="C622">
        <v>20</v>
      </c>
      <c r="D622">
        <v>27</v>
      </c>
      <c r="E622">
        <v>0</v>
      </c>
      <c r="F622">
        <v>0</v>
      </c>
      <c r="G622">
        <v>0</v>
      </c>
      <c r="H622">
        <v>55</v>
      </c>
      <c r="I622">
        <v>63</v>
      </c>
      <c r="K622" s="3">
        <v>41499</v>
      </c>
      <c r="L622">
        <v>1248</v>
      </c>
      <c r="M622">
        <v>534</v>
      </c>
      <c r="N622">
        <v>1782</v>
      </c>
      <c r="O622">
        <v>1484</v>
      </c>
    </row>
    <row r="623" spans="1:15" x14ac:dyDescent="0.35">
      <c r="A623" s="3">
        <v>41506</v>
      </c>
      <c r="B623">
        <v>6</v>
      </c>
      <c r="C623">
        <v>20</v>
      </c>
      <c r="D623">
        <v>28</v>
      </c>
      <c r="E623">
        <v>0</v>
      </c>
      <c r="F623">
        <v>0</v>
      </c>
      <c r="G623">
        <v>0</v>
      </c>
      <c r="H623">
        <v>54</v>
      </c>
      <c r="I623">
        <v>63</v>
      </c>
      <c r="K623" s="3">
        <v>41506</v>
      </c>
      <c r="L623">
        <v>1254</v>
      </c>
      <c r="M623">
        <v>554</v>
      </c>
      <c r="N623">
        <v>1808</v>
      </c>
      <c r="O623">
        <v>1484</v>
      </c>
    </row>
    <row r="624" spans="1:15" x14ac:dyDescent="0.35">
      <c r="A624" s="3">
        <v>41513</v>
      </c>
      <c r="B624">
        <v>8</v>
      </c>
      <c r="C624">
        <v>20</v>
      </c>
      <c r="D624">
        <v>28</v>
      </c>
      <c r="E624">
        <v>0</v>
      </c>
      <c r="F624">
        <v>0</v>
      </c>
      <c r="G624">
        <v>0</v>
      </c>
      <c r="H624">
        <v>56</v>
      </c>
      <c r="I624">
        <v>63</v>
      </c>
      <c r="K624" s="3">
        <v>41513</v>
      </c>
      <c r="L624">
        <v>1315</v>
      </c>
      <c r="M624">
        <v>569</v>
      </c>
      <c r="N624">
        <v>1884</v>
      </c>
      <c r="O624">
        <v>1484</v>
      </c>
    </row>
    <row r="625" spans="1:15" x14ac:dyDescent="0.35">
      <c r="A625" s="3">
        <v>41520</v>
      </c>
      <c r="B625">
        <v>6</v>
      </c>
      <c r="C625">
        <v>20</v>
      </c>
      <c r="D625">
        <v>28</v>
      </c>
      <c r="E625">
        <v>0</v>
      </c>
      <c r="F625">
        <v>0</v>
      </c>
      <c r="G625">
        <v>0</v>
      </c>
      <c r="H625">
        <v>54</v>
      </c>
      <c r="I625">
        <v>63</v>
      </c>
      <c r="K625" s="3">
        <v>41520</v>
      </c>
      <c r="L625">
        <v>1267</v>
      </c>
      <c r="M625">
        <v>523</v>
      </c>
      <c r="N625">
        <v>1790</v>
      </c>
      <c r="O625">
        <v>1484</v>
      </c>
    </row>
    <row r="626" spans="1:15" x14ac:dyDescent="0.35">
      <c r="A626" s="3">
        <v>41527</v>
      </c>
      <c r="B626">
        <v>13</v>
      </c>
      <c r="C626">
        <v>19</v>
      </c>
      <c r="D626">
        <v>28</v>
      </c>
      <c r="E626">
        <v>0</v>
      </c>
      <c r="F626">
        <v>0</v>
      </c>
      <c r="G626">
        <v>0</v>
      </c>
      <c r="H626">
        <v>60</v>
      </c>
      <c r="I626">
        <v>63</v>
      </c>
      <c r="K626" s="3">
        <v>41527</v>
      </c>
      <c r="L626">
        <v>1300</v>
      </c>
      <c r="M626">
        <v>594</v>
      </c>
      <c r="N626">
        <v>1894</v>
      </c>
      <c r="O626">
        <v>1484</v>
      </c>
    </row>
    <row r="627" spans="1:15" x14ac:dyDescent="0.35">
      <c r="A627" s="3">
        <v>41534</v>
      </c>
      <c r="B627">
        <v>15</v>
      </c>
      <c r="C627">
        <v>20</v>
      </c>
      <c r="D627">
        <v>28</v>
      </c>
      <c r="E627">
        <v>0</v>
      </c>
      <c r="F627">
        <v>0</v>
      </c>
      <c r="G627">
        <v>0</v>
      </c>
      <c r="H627">
        <v>63</v>
      </c>
      <c r="I627">
        <v>63</v>
      </c>
      <c r="K627" s="3">
        <v>41534</v>
      </c>
      <c r="L627">
        <v>1321</v>
      </c>
      <c r="M627">
        <v>624</v>
      </c>
      <c r="N627">
        <v>1945</v>
      </c>
      <c r="O627">
        <v>1484</v>
      </c>
    </row>
    <row r="628" spans="1:15" x14ac:dyDescent="0.35">
      <c r="A628" s="3">
        <v>41541</v>
      </c>
      <c r="B628">
        <v>14</v>
      </c>
      <c r="C628">
        <v>20</v>
      </c>
      <c r="D628">
        <v>27</v>
      </c>
      <c r="E628">
        <v>0</v>
      </c>
      <c r="F628">
        <v>0</v>
      </c>
      <c r="G628">
        <v>0</v>
      </c>
      <c r="H628">
        <v>61</v>
      </c>
      <c r="I628">
        <v>63</v>
      </c>
      <c r="K628" s="3">
        <v>41541</v>
      </c>
      <c r="L628">
        <v>1320</v>
      </c>
      <c r="M628">
        <v>618</v>
      </c>
      <c r="N628">
        <v>1938</v>
      </c>
      <c r="O628">
        <v>1484</v>
      </c>
    </row>
    <row r="629" spans="1:15" x14ac:dyDescent="0.35">
      <c r="A629" s="3">
        <v>41548</v>
      </c>
      <c r="B629">
        <v>14</v>
      </c>
      <c r="C629">
        <v>18</v>
      </c>
      <c r="D629">
        <v>27</v>
      </c>
      <c r="E629">
        <v>0</v>
      </c>
      <c r="F629">
        <v>0</v>
      </c>
      <c r="G629">
        <v>0</v>
      </c>
      <c r="H629">
        <v>59</v>
      </c>
      <c r="I629">
        <v>63</v>
      </c>
      <c r="K629" s="3">
        <v>41548</v>
      </c>
      <c r="L629">
        <v>1203</v>
      </c>
      <c r="M629">
        <v>554</v>
      </c>
      <c r="N629">
        <v>1757</v>
      </c>
      <c r="O629">
        <v>1484</v>
      </c>
    </row>
    <row r="630" spans="1:15" x14ac:dyDescent="0.35">
      <c r="A630" s="3">
        <v>41555</v>
      </c>
      <c r="B630">
        <v>15</v>
      </c>
      <c r="C630">
        <v>20</v>
      </c>
      <c r="D630">
        <v>25</v>
      </c>
      <c r="E630">
        <v>0</v>
      </c>
      <c r="F630">
        <v>0</v>
      </c>
      <c r="G630">
        <v>0</v>
      </c>
      <c r="H630">
        <v>60</v>
      </c>
      <c r="I630">
        <v>63</v>
      </c>
      <c r="K630" s="3">
        <v>41555</v>
      </c>
      <c r="L630">
        <v>1285</v>
      </c>
      <c r="M630">
        <v>606</v>
      </c>
      <c r="N630">
        <v>1891</v>
      </c>
      <c r="O630">
        <v>1484</v>
      </c>
    </row>
    <row r="631" spans="1:15" x14ac:dyDescent="0.35">
      <c r="A631" s="3">
        <v>41562</v>
      </c>
      <c r="B631">
        <v>13</v>
      </c>
      <c r="C631">
        <v>18</v>
      </c>
      <c r="D631">
        <v>33</v>
      </c>
      <c r="E631">
        <v>0</v>
      </c>
      <c r="F631">
        <v>0</v>
      </c>
      <c r="G631">
        <v>0</v>
      </c>
      <c r="H631">
        <v>64</v>
      </c>
      <c r="I631">
        <v>63</v>
      </c>
      <c r="K631" s="3">
        <v>41562</v>
      </c>
      <c r="L631">
        <v>1298</v>
      </c>
      <c r="M631">
        <v>609</v>
      </c>
      <c r="N631">
        <v>1907</v>
      </c>
      <c r="O631">
        <v>1484</v>
      </c>
    </row>
    <row r="632" spans="1:15" x14ac:dyDescent="0.35">
      <c r="A632" s="3">
        <v>41569</v>
      </c>
      <c r="B632">
        <v>14</v>
      </c>
      <c r="C632">
        <v>20</v>
      </c>
      <c r="D632">
        <v>28</v>
      </c>
      <c r="E632">
        <v>0</v>
      </c>
      <c r="F632">
        <v>0</v>
      </c>
      <c r="G632">
        <v>0</v>
      </c>
      <c r="H632">
        <v>62</v>
      </c>
      <c r="I632">
        <v>63</v>
      </c>
      <c r="K632" s="3">
        <v>41569</v>
      </c>
      <c r="L632">
        <v>1360</v>
      </c>
      <c r="M632">
        <v>609</v>
      </c>
      <c r="N632">
        <v>1969</v>
      </c>
      <c r="O632">
        <v>1484</v>
      </c>
    </row>
    <row r="633" spans="1:15" x14ac:dyDescent="0.35">
      <c r="A633" s="3">
        <v>41576</v>
      </c>
      <c r="B633">
        <v>12</v>
      </c>
      <c r="C633">
        <v>21</v>
      </c>
      <c r="D633">
        <v>27</v>
      </c>
      <c r="E633">
        <v>0</v>
      </c>
      <c r="F633">
        <v>0</v>
      </c>
      <c r="G633">
        <v>0</v>
      </c>
      <c r="H633">
        <v>60</v>
      </c>
      <c r="I633">
        <v>63</v>
      </c>
      <c r="K633" s="3">
        <v>41576</v>
      </c>
      <c r="L633">
        <v>1345</v>
      </c>
      <c r="M633">
        <v>614</v>
      </c>
      <c r="N633">
        <v>1959</v>
      </c>
      <c r="O633">
        <v>1484</v>
      </c>
    </row>
    <row r="634" spans="1:15" x14ac:dyDescent="0.35">
      <c r="A634" s="3">
        <v>41583</v>
      </c>
      <c r="B634">
        <v>11</v>
      </c>
      <c r="C634">
        <v>20</v>
      </c>
      <c r="D634">
        <v>27</v>
      </c>
      <c r="E634">
        <v>0</v>
      </c>
      <c r="F634">
        <v>0</v>
      </c>
      <c r="G634">
        <v>0</v>
      </c>
      <c r="H634">
        <v>58</v>
      </c>
      <c r="I634">
        <v>63</v>
      </c>
      <c r="K634" s="3">
        <v>41583</v>
      </c>
      <c r="L634">
        <v>1291</v>
      </c>
      <c r="M634">
        <v>533</v>
      </c>
      <c r="N634">
        <v>1824</v>
      </c>
      <c r="O634">
        <v>1484</v>
      </c>
    </row>
    <row r="635" spans="1:15" x14ac:dyDescent="0.35">
      <c r="A635" s="3">
        <v>41590</v>
      </c>
      <c r="B635">
        <v>13</v>
      </c>
      <c r="C635">
        <v>19</v>
      </c>
      <c r="D635">
        <v>27</v>
      </c>
      <c r="E635">
        <v>0</v>
      </c>
      <c r="F635">
        <v>0</v>
      </c>
      <c r="G635">
        <v>0</v>
      </c>
      <c r="H635">
        <v>59</v>
      </c>
      <c r="I635">
        <v>63</v>
      </c>
      <c r="K635" s="3">
        <v>41590</v>
      </c>
      <c r="L635">
        <v>1311</v>
      </c>
      <c r="M635">
        <v>563</v>
      </c>
      <c r="N635">
        <v>1874</v>
      </c>
      <c r="O635">
        <v>1484</v>
      </c>
    </row>
    <row r="636" spans="1:15" x14ac:dyDescent="0.35">
      <c r="A636" s="3">
        <v>41597</v>
      </c>
      <c r="B636">
        <v>9</v>
      </c>
      <c r="C636">
        <v>21</v>
      </c>
      <c r="D636">
        <v>25</v>
      </c>
      <c r="E636">
        <v>0</v>
      </c>
      <c r="F636">
        <v>0</v>
      </c>
      <c r="G636">
        <v>0</v>
      </c>
      <c r="H636">
        <v>55</v>
      </c>
      <c r="I636">
        <v>63</v>
      </c>
      <c r="K636" s="3">
        <v>41597</v>
      </c>
      <c r="L636">
        <v>1357</v>
      </c>
      <c r="M636">
        <v>568</v>
      </c>
      <c r="N636">
        <v>1925</v>
      </c>
      <c r="O636">
        <v>1484</v>
      </c>
    </row>
    <row r="637" spans="1:15" x14ac:dyDescent="0.35">
      <c r="A637" s="3">
        <v>41604</v>
      </c>
      <c r="B637">
        <v>6</v>
      </c>
      <c r="C637">
        <v>19</v>
      </c>
      <c r="D637">
        <v>26</v>
      </c>
      <c r="E637">
        <v>0</v>
      </c>
      <c r="F637">
        <v>0</v>
      </c>
      <c r="G637">
        <v>0</v>
      </c>
      <c r="H637">
        <v>51</v>
      </c>
      <c r="I637">
        <v>63</v>
      </c>
      <c r="K637" s="3">
        <v>41604</v>
      </c>
      <c r="L637">
        <v>1343</v>
      </c>
      <c r="M637">
        <v>509</v>
      </c>
      <c r="N637">
        <v>1852</v>
      </c>
      <c r="O637">
        <v>1484</v>
      </c>
    </row>
    <row r="638" spans="1:15" x14ac:dyDescent="0.35">
      <c r="A638" s="3">
        <v>41611</v>
      </c>
      <c r="B638">
        <v>8</v>
      </c>
      <c r="C638">
        <v>20</v>
      </c>
      <c r="D638">
        <v>28</v>
      </c>
      <c r="E638">
        <v>0</v>
      </c>
      <c r="F638">
        <v>0</v>
      </c>
      <c r="G638">
        <v>0</v>
      </c>
      <c r="H638">
        <v>56</v>
      </c>
      <c r="I638">
        <v>63</v>
      </c>
      <c r="K638" s="3">
        <v>41611</v>
      </c>
      <c r="L638">
        <v>1190</v>
      </c>
      <c r="M638">
        <v>478</v>
      </c>
      <c r="N638">
        <v>1668</v>
      </c>
      <c r="O638">
        <v>1484</v>
      </c>
    </row>
    <row r="639" spans="1:15" x14ac:dyDescent="0.35">
      <c r="A639" s="3">
        <v>41618</v>
      </c>
      <c r="B639">
        <v>7</v>
      </c>
      <c r="C639">
        <v>20</v>
      </c>
      <c r="D639">
        <v>28</v>
      </c>
      <c r="E639">
        <v>0</v>
      </c>
      <c r="F639">
        <v>0</v>
      </c>
      <c r="G639">
        <v>0</v>
      </c>
      <c r="H639">
        <v>55</v>
      </c>
      <c r="I639">
        <v>63</v>
      </c>
      <c r="K639" s="3">
        <v>41618</v>
      </c>
      <c r="L639">
        <v>1319</v>
      </c>
      <c r="M639">
        <v>480</v>
      </c>
      <c r="N639">
        <v>1799</v>
      </c>
      <c r="O639">
        <v>1484</v>
      </c>
    </row>
    <row r="640" spans="1:15" x14ac:dyDescent="0.35">
      <c r="A640" s="3">
        <v>41625</v>
      </c>
      <c r="B640">
        <v>8</v>
      </c>
      <c r="C640">
        <v>19</v>
      </c>
      <c r="D640">
        <v>28</v>
      </c>
      <c r="E640">
        <v>0</v>
      </c>
      <c r="F640">
        <v>0</v>
      </c>
      <c r="G640">
        <v>0</v>
      </c>
      <c r="H640">
        <v>55</v>
      </c>
      <c r="I640">
        <v>63</v>
      </c>
      <c r="K640" s="3">
        <v>41625</v>
      </c>
      <c r="L640">
        <v>1322</v>
      </c>
      <c r="M640">
        <v>509</v>
      </c>
      <c r="N640">
        <v>1831</v>
      </c>
      <c r="O640">
        <v>1484</v>
      </c>
    </row>
    <row r="641" spans="1:15" x14ac:dyDescent="0.35">
      <c r="A641" s="3">
        <v>41632</v>
      </c>
      <c r="B641">
        <v>7</v>
      </c>
      <c r="C641">
        <v>19</v>
      </c>
      <c r="D641">
        <v>28</v>
      </c>
      <c r="E641">
        <v>0</v>
      </c>
      <c r="F641">
        <v>0</v>
      </c>
      <c r="G641">
        <v>0</v>
      </c>
      <c r="H641">
        <v>54</v>
      </c>
      <c r="I641">
        <v>63</v>
      </c>
      <c r="K641" s="3">
        <v>41632</v>
      </c>
      <c r="L641">
        <v>1217</v>
      </c>
      <c r="M641">
        <v>479</v>
      </c>
      <c r="N641">
        <v>1696</v>
      </c>
      <c r="O641">
        <v>1484</v>
      </c>
    </row>
    <row r="642" spans="1:15" x14ac:dyDescent="0.35">
      <c r="A642" s="3">
        <v>41639</v>
      </c>
      <c r="B642">
        <v>9</v>
      </c>
      <c r="C642">
        <v>20</v>
      </c>
      <c r="D642">
        <v>28</v>
      </c>
      <c r="E642">
        <v>0</v>
      </c>
      <c r="F642">
        <v>0</v>
      </c>
      <c r="G642">
        <v>0</v>
      </c>
      <c r="H642">
        <v>57</v>
      </c>
      <c r="I642">
        <v>63</v>
      </c>
      <c r="K642" s="3">
        <v>41639</v>
      </c>
      <c r="L642">
        <v>1201</v>
      </c>
      <c r="M642">
        <v>480</v>
      </c>
      <c r="N642">
        <v>1681</v>
      </c>
      <c r="O642">
        <v>1484</v>
      </c>
    </row>
    <row r="643" spans="1:15" x14ac:dyDescent="0.35">
      <c r="A643" s="3">
        <v>41646</v>
      </c>
      <c r="B643">
        <v>9</v>
      </c>
      <c r="C643">
        <v>20</v>
      </c>
      <c r="D643">
        <v>28</v>
      </c>
      <c r="E643">
        <v>0</v>
      </c>
      <c r="F643">
        <v>0</v>
      </c>
      <c r="G643">
        <v>0</v>
      </c>
      <c r="H643">
        <v>57</v>
      </c>
      <c r="I643">
        <v>63</v>
      </c>
      <c r="K643" s="3">
        <v>41646</v>
      </c>
      <c r="L643">
        <v>1278</v>
      </c>
      <c r="M643">
        <v>476</v>
      </c>
      <c r="N643">
        <v>1754</v>
      </c>
      <c r="O643">
        <v>1484</v>
      </c>
    </row>
    <row r="644" spans="1:15" x14ac:dyDescent="0.35">
      <c r="A644" s="3">
        <v>41653</v>
      </c>
      <c r="B644">
        <v>12</v>
      </c>
      <c r="C644">
        <v>19</v>
      </c>
      <c r="D644">
        <v>29</v>
      </c>
      <c r="E644">
        <v>0</v>
      </c>
      <c r="F644">
        <v>0</v>
      </c>
      <c r="G644">
        <v>0</v>
      </c>
      <c r="H644">
        <v>60</v>
      </c>
      <c r="I644">
        <v>63</v>
      </c>
      <c r="K644" s="3">
        <v>41653</v>
      </c>
      <c r="L644">
        <v>1351</v>
      </c>
      <c r="M644">
        <v>535</v>
      </c>
      <c r="N644">
        <v>1886</v>
      </c>
      <c r="O644">
        <v>1484</v>
      </c>
    </row>
    <row r="645" spans="1:15" x14ac:dyDescent="0.35">
      <c r="A645" s="3">
        <v>41660</v>
      </c>
      <c r="B645">
        <v>12</v>
      </c>
      <c r="C645">
        <v>20</v>
      </c>
      <c r="D645">
        <v>28</v>
      </c>
      <c r="E645">
        <v>0</v>
      </c>
      <c r="F645">
        <v>0</v>
      </c>
      <c r="G645">
        <v>0</v>
      </c>
      <c r="H645">
        <v>60</v>
      </c>
      <c r="I645">
        <v>63</v>
      </c>
      <c r="K645" s="3">
        <v>41660</v>
      </c>
      <c r="L645">
        <v>1353</v>
      </c>
      <c r="M645">
        <v>518</v>
      </c>
      <c r="N645">
        <v>1871</v>
      </c>
      <c r="O645">
        <v>1484</v>
      </c>
    </row>
    <row r="646" spans="1:15" x14ac:dyDescent="0.35">
      <c r="A646" s="3">
        <v>41667</v>
      </c>
      <c r="B646">
        <v>7</v>
      </c>
      <c r="C646">
        <v>20</v>
      </c>
      <c r="D646">
        <v>27</v>
      </c>
      <c r="E646">
        <v>0</v>
      </c>
      <c r="F646">
        <v>0</v>
      </c>
      <c r="G646">
        <v>0</v>
      </c>
      <c r="H646">
        <v>54</v>
      </c>
      <c r="I646">
        <v>63</v>
      </c>
      <c r="K646" s="3">
        <v>41667</v>
      </c>
      <c r="L646">
        <v>1380</v>
      </c>
      <c r="M646">
        <v>532</v>
      </c>
      <c r="N646">
        <v>1912</v>
      </c>
      <c r="O646">
        <v>1484</v>
      </c>
    </row>
    <row r="647" spans="1:15" x14ac:dyDescent="0.35">
      <c r="A647" s="3">
        <v>41674</v>
      </c>
      <c r="B647">
        <v>10</v>
      </c>
      <c r="C647">
        <v>20</v>
      </c>
      <c r="D647">
        <v>28</v>
      </c>
      <c r="E647">
        <v>0</v>
      </c>
      <c r="F647">
        <v>0</v>
      </c>
      <c r="G647">
        <v>0</v>
      </c>
      <c r="H647">
        <v>58</v>
      </c>
      <c r="I647">
        <v>63</v>
      </c>
      <c r="K647" s="3">
        <v>41674</v>
      </c>
      <c r="L647">
        <v>1283</v>
      </c>
      <c r="M647">
        <v>490</v>
      </c>
      <c r="N647">
        <v>1773</v>
      </c>
      <c r="O647">
        <v>1484</v>
      </c>
    </row>
    <row r="648" spans="1:15" x14ac:dyDescent="0.35">
      <c r="A648" s="3">
        <v>41681</v>
      </c>
      <c r="B648">
        <v>8</v>
      </c>
      <c r="C648">
        <v>20</v>
      </c>
      <c r="D648">
        <v>29</v>
      </c>
      <c r="E648">
        <v>0</v>
      </c>
      <c r="F648">
        <v>0</v>
      </c>
      <c r="G648">
        <v>0</v>
      </c>
      <c r="H648">
        <v>57</v>
      </c>
      <c r="I648">
        <v>63</v>
      </c>
      <c r="K648" s="3">
        <v>41681</v>
      </c>
      <c r="L648">
        <v>1330</v>
      </c>
      <c r="M648">
        <v>503</v>
      </c>
      <c r="N648">
        <v>1833</v>
      </c>
      <c r="O648">
        <v>1484</v>
      </c>
    </row>
    <row r="649" spans="1:15" x14ac:dyDescent="0.35">
      <c r="A649" s="3">
        <v>41688</v>
      </c>
      <c r="B649">
        <v>12</v>
      </c>
      <c r="C649">
        <v>20</v>
      </c>
      <c r="D649">
        <v>28</v>
      </c>
      <c r="E649">
        <v>0</v>
      </c>
      <c r="F649">
        <v>0</v>
      </c>
      <c r="G649">
        <v>0</v>
      </c>
      <c r="H649">
        <v>60</v>
      </c>
      <c r="I649">
        <v>63</v>
      </c>
      <c r="K649" s="3">
        <v>41688</v>
      </c>
      <c r="L649">
        <v>1307</v>
      </c>
      <c r="M649">
        <v>514</v>
      </c>
      <c r="N649">
        <v>1821</v>
      </c>
      <c r="O649">
        <v>1484</v>
      </c>
    </row>
    <row r="650" spans="1:15" x14ac:dyDescent="0.35">
      <c r="A650" s="3">
        <v>41695</v>
      </c>
      <c r="B650">
        <v>12</v>
      </c>
      <c r="C650">
        <v>20</v>
      </c>
      <c r="D650">
        <v>28</v>
      </c>
      <c r="E650">
        <v>0</v>
      </c>
      <c r="F650">
        <v>0</v>
      </c>
      <c r="G650">
        <v>0</v>
      </c>
      <c r="H650">
        <v>60</v>
      </c>
      <c r="I650">
        <v>63</v>
      </c>
      <c r="K650" s="3">
        <v>41695</v>
      </c>
      <c r="L650">
        <v>1299</v>
      </c>
      <c r="M650">
        <v>488</v>
      </c>
      <c r="N650">
        <v>1787</v>
      </c>
      <c r="O650">
        <v>1484</v>
      </c>
    </row>
    <row r="651" spans="1:15" x14ac:dyDescent="0.35">
      <c r="A651" s="3">
        <v>41702</v>
      </c>
      <c r="B651">
        <v>14</v>
      </c>
      <c r="C651">
        <v>21</v>
      </c>
      <c r="D651">
        <v>27</v>
      </c>
      <c r="E651">
        <v>0</v>
      </c>
      <c r="F651">
        <v>0</v>
      </c>
      <c r="G651">
        <v>0</v>
      </c>
      <c r="H651">
        <v>62</v>
      </c>
      <c r="I651">
        <v>63</v>
      </c>
      <c r="K651" s="3">
        <v>41702</v>
      </c>
      <c r="L651">
        <v>1273</v>
      </c>
      <c r="M651">
        <v>456</v>
      </c>
      <c r="N651">
        <v>1729</v>
      </c>
      <c r="O651">
        <v>1484</v>
      </c>
    </row>
    <row r="652" spans="1:15" x14ac:dyDescent="0.35">
      <c r="A652" s="3">
        <v>41709</v>
      </c>
      <c r="B652">
        <v>14</v>
      </c>
      <c r="C652">
        <v>22</v>
      </c>
      <c r="D652">
        <v>28</v>
      </c>
      <c r="E652">
        <v>0</v>
      </c>
      <c r="F652">
        <v>0</v>
      </c>
      <c r="G652">
        <v>0</v>
      </c>
      <c r="H652">
        <v>64</v>
      </c>
      <c r="I652">
        <v>63</v>
      </c>
      <c r="K652" s="3">
        <v>41709</v>
      </c>
      <c r="L652">
        <v>1329</v>
      </c>
      <c r="M652">
        <v>470</v>
      </c>
      <c r="N652">
        <v>1799</v>
      </c>
      <c r="O652">
        <v>1484</v>
      </c>
    </row>
    <row r="653" spans="1:15" x14ac:dyDescent="0.35">
      <c r="A653" s="3">
        <v>41716</v>
      </c>
      <c r="B653">
        <v>10</v>
      </c>
      <c r="C653">
        <v>20</v>
      </c>
      <c r="D653">
        <v>27</v>
      </c>
      <c r="E653">
        <v>0</v>
      </c>
      <c r="F653">
        <v>0</v>
      </c>
      <c r="G653">
        <v>0</v>
      </c>
      <c r="H653">
        <v>57</v>
      </c>
      <c r="I653">
        <v>63</v>
      </c>
      <c r="K653" s="3">
        <v>41716</v>
      </c>
      <c r="L653">
        <v>1377</v>
      </c>
      <c r="M653">
        <v>494</v>
      </c>
      <c r="N653">
        <v>1871</v>
      </c>
      <c r="O653">
        <v>1484</v>
      </c>
    </row>
    <row r="654" spans="1:15" x14ac:dyDescent="0.35">
      <c r="A654" s="3">
        <v>41723</v>
      </c>
      <c r="B654">
        <v>11</v>
      </c>
      <c r="C654">
        <v>20</v>
      </c>
      <c r="D654">
        <v>28</v>
      </c>
      <c r="E654">
        <v>0</v>
      </c>
      <c r="F654">
        <v>0</v>
      </c>
      <c r="G654">
        <v>0</v>
      </c>
      <c r="H654">
        <v>59</v>
      </c>
      <c r="I654">
        <v>63</v>
      </c>
      <c r="K654" s="3">
        <v>41723</v>
      </c>
      <c r="L654">
        <v>1385</v>
      </c>
      <c r="M654">
        <v>492</v>
      </c>
      <c r="N654">
        <v>1877</v>
      </c>
      <c r="O654">
        <v>1484</v>
      </c>
    </row>
    <row r="655" spans="1:15" x14ac:dyDescent="0.35">
      <c r="A655" s="3">
        <v>41730</v>
      </c>
      <c r="B655">
        <v>9</v>
      </c>
      <c r="C655">
        <v>21</v>
      </c>
      <c r="D655">
        <v>23</v>
      </c>
      <c r="E655">
        <v>0</v>
      </c>
      <c r="F655">
        <v>0</v>
      </c>
      <c r="G655">
        <v>0</v>
      </c>
      <c r="H655">
        <v>53</v>
      </c>
      <c r="I655">
        <v>63</v>
      </c>
      <c r="K655" s="3">
        <v>41730</v>
      </c>
      <c r="L655">
        <v>1219</v>
      </c>
      <c r="M655">
        <v>439</v>
      </c>
      <c r="N655">
        <v>1658</v>
      </c>
      <c r="O655">
        <v>1484</v>
      </c>
    </row>
    <row r="656" spans="1:15" x14ac:dyDescent="0.35">
      <c r="A656" s="3">
        <v>41737</v>
      </c>
      <c r="B656">
        <v>13</v>
      </c>
      <c r="C656">
        <v>21</v>
      </c>
      <c r="D656">
        <v>26</v>
      </c>
      <c r="E656">
        <v>0</v>
      </c>
      <c r="F656">
        <v>0</v>
      </c>
      <c r="G656">
        <v>0</v>
      </c>
      <c r="H656">
        <v>60</v>
      </c>
      <c r="I656">
        <v>63</v>
      </c>
      <c r="K656" s="3">
        <v>41737</v>
      </c>
      <c r="L656">
        <v>1313</v>
      </c>
      <c r="M656">
        <v>441</v>
      </c>
      <c r="N656">
        <v>1754</v>
      </c>
      <c r="O656">
        <v>1484</v>
      </c>
    </row>
    <row r="657" spans="1:15" x14ac:dyDescent="0.35">
      <c r="A657" s="3">
        <v>41744</v>
      </c>
      <c r="B657">
        <v>13</v>
      </c>
      <c r="C657">
        <v>20</v>
      </c>
      <c r="D657">
        <v>28</v>
      </c>
      <c r="E657">
        <v>0</v>
      </c>
      <c r="F657">
        <v>0</v>
      </c>
      <c r="G657">
        <v>0</v>
      </c>
      <c r="H657">
        <v>61</v>
      </c>
      <c r="I657">
        <v>63</v>
      </c>
      <c r="K657" s="3">
        <v>41744</v>
      </c>
      <c r="L657">
        <v>1323</v>
      </c>
      <c r="M657">
        <v>463</v>
      </c>
      <c r="N657">
        <v>1786</v>
      </c>
      <c r="O657">
        <v>1484</v>
      </c>
    </row>
    <row r="658" spans="1:15" x14ac:dyDescent="0.35">
      <c r="A658" s="3">
        <v>41751</v>
      </c>
      <c r="B658">
        <v>14</v>
      </c>
      <c r="C658">
        <v>20</v>
      </c>
      <c r="D658">
        <v>26</v>
      </c>
      <c r="E658">
        <v>0</v>
      </c>
      <c r="F658">
        <v>0</v>
      </c>
      <c r="G658">
        <v>0</v>
      </c>
      <c r="H658">
        <v>60</v>
      </c>
      <c r="I658">
        <v>63</v>
      </c>
      <c r="K658" s="3">
        <v>41751</v>
      </c>
      <c r="L658">
        <v>1346</v>
      </c>
      <c r="M658">
        <v>486</v>
      </c>
      <c r="N658">
        <v>1832</v>
      </c>
      <c r="O658">
        <v>1484</v>
      </c>
    </row>
    <row r="659" spans="1:15" x14ac:dyDescent="0.35">
      <c r="A659" s="3">
        <v>41758</v>
      </c>
      <c r="B659">
        <v>14</v>
      </c>
      <c r="C659">
        <v>20</v>
      </c>
      <c r="D659">
        <v>26</v>
      </c>
      <c r="E659">
        <v>0</v>
      </c>
      <c r="F659">
        <v>0</v>
      </c>
      <c r="G659">
        <v>0</v>
      </c>
      <c r="H659">
        <v>60</v>
      </c>
      <c r="I659">
        <v>63</v>
      </c>
      <c r="K659" s="3">
        <v>41758</v>
      </c>
      <c r="L659">
        <v>1324</v>
      </c>
      <c r="M659">
        <v>458</v>
      </c>
      <c r="N659">
        <v>1782</v>
      </c>
      <c r="O659">
        <v>1484</v>
      </c>
    </row>
    <row r="660" spans="1:15" x14ac:dyDescent="0.35">
      <c r="A660" s="3">
        <v>41765</v>
      </c>
      <c r="B660">
        <v>11</v>
      </c>
      <c r="C660">
        <v>20</v>
      </c>
      <c r="D660">
        <v>28</v>
      </c>
      <c r="E660">
        <v>0</v>
      </c>
      <c r="F660">
        <v>0</v>
      </c>
      <c r="G660">
        <v>0</v>
      </c>
      <c r="H660">
        <v>59</v>
      </c>
      <c r="I660">
        <v>63</v>
      </c>
      <c r="K660" s="3">
        <v>41765</v>
      </c>
      <c r="L660">
        <v>1209</v>
      </c>
      <c r="M660">
        <v>472</v>
      </c>
      <c r="N660">
        <v>1681</v>
      </c>
      <c r="O660">
        <v>1484</v>
      </c>
    </row>
    <row r="661" spans="1:15" x14ac:dyDescent="0.35">
      <c r="A661" s="3">
        <v>41772</v>
      </c>
      <c r="B661">
        <v>12</v>
      </c>
      <c r="C661">
        <v>20</v>
      </c>
      <c r="D661">
        <v>28</v>
      </c>
      <c r="E661">
        <v>0</v>
      </c>
      <c r="F661">
        <v>0</v>
      </c>
      <c r="G661">
        <v>0</v>
      </c>
      <c r="H661">
        <v>60</v>
      </c>
      <c r="I661">
        <v>63</v>
      </c>
      <c r="K661" s="3">
        <v>41772</v>
      </c>
      <c r="L661">
        <v>1262</v>
      </c>
      <c r="M661">
        <v>487</v>
      </c>
      <c r="N661">
        <v>1749</v>
      </c>
      <c r="O661">
        <v>1484</v>
      </c>
    </row>
    <row r="662" spans="1:15" x14ac:dyDescent="0.35">
      <c r="A662" s="3">
        <v>41779</v>
      </c>
      <c r="B662">
        <v>14</v>
      </c>
      <c r="C662">
        <v>20</v>
      </c>
      <c r="D662">
        <v>27</v>
      </c>
      <c r="E662">
        <v>0</v>
      </c>
      <c r="F662">
        <v>0</v>
      </c>
      <c r="G662">
        <v>0</v>
      </c>
      <c r="H662">
        <v>61</v>
      </c>
      <c r="I662">
        <v>63</v>
      </c>
      <c r="K662" s="3">
        <v>41779</v>
      </c>
      <c r="L662">
        <v>1246</v>
      </c>
      <c r="M662">
        <v>500</v>
      </c>
      <c r="N662">
        <v>1746</v>
      </c>
      <c r="O662">
        <v>1484</v>
      </c>
    </row>
    <row r="663" spans="1:15" x14ac:dyDescent="0.35">
      <c r="A663" s="3">
        <v>41786</v>
      </c>
      <c r="B663">
        <v>10</v>
      </c>
      <c r="C663">
        <v>19</v>
      </c>
      <c r="D663">
        <v>26</v>
      </c>
      <c r="E663">
        <v>0</v>
      </c>
      <c r="F663">
        <v>0</v>
      </c>
      <c r="G663">
        <v>0</v>
      </c>
      <c r="H663">
        <v>55</v>
      </c>
      <c r="I663">
        <v>63</v>
      </c>
      <c r="K663" s="3">
        <v>41786</v>
      </c>
      <c r="L663">
        <v>1226</v>
      </c>
      <c r="M663">
        <v>478</v>
      </c>
      <c r="N663">
        <v>1704</v>
      </c>
      <c r="O663">
        <v>1484</v>
      </c>
    </row>
    <row r="664" spans="1:15" x14ac:dyDescent="0.35">
      <c r="A664" s="3">
        <v>41793</v>
      </c>
      <c r="B664">
        <v>12</v>
      </c>
      <c r="C664">
        <v>19</v>
      </c>
      <c r="D664">
        <v>28</v>
      </c>
      <c r="E664">
        <v>0</v>
      </c>
      <c r="F664">
        <v>0</v>
      </c>
      <c r="G664">
        <v>0</v>
      </c>
      <c r="H664">
        <v>59</v>
      </c>
      <c r="I664">
        <v>63</v>
      </c>
      <c r="K664" s="3">
        <v>41793</v>
      </c>
      <c r="L664">
        <v>1176</v>
      </c>
      <c r="M664">
        <v>454</v>
      </c>
      <c r="N664">
        <v>1630</v>
      </c>
      <c r="O664">
        <v>1484</v>
      </c>
    </row>
    <row r="665" spans="1:15" x14ac:dyDescent="0.35">
      <c r="A665" s="3">
        <v>41800</v>
      </c>
      <c r="B665">
        <v>9</v>
      </c>
      <c r="C665">
        <v>21</v>
      </c>
      <c r="D665">
        <v>25</v>
      </c>
      <c r="E665">
        <v>0</v>
      </c>
      <c r="F665">
        <v>0</v>
      </c>
      <c r="G665">
        <v>0</v>
      </c>
      <c r="H665">
        <v>55</v>
      </c>
      <c r="I665">
        <v>63</v>
      </c>
      <c r="K665" s="3">
        <v>41800</v>
      </c>
      <c r="L665">
        <v>1258</v>
      </c>
      <c r="M665">
        <v>484</v>
      </c>
      <c r="N665">
        <v>1742</v>
      </c>
      <c r="O665">
        <v>1484</v>
      </c>
    </row>
    <row r="666" spans="1:15" x14ac:dyDescent="0.35">
      <c r="A666" s="3">
        <v>41807</v>
      </c>
      <c r="B666">
        <v>10</v>
      </c>
      <c r="C666">
        <v>20</v>
      </c>
      <c r="D666">
        <v>26</v>
      </c>
      <c r="E666">
        <v>0</v>
      </c>
      <c r="F666">
        <v>0</v>
      </c>
      <c r="G666">
        <v>0</v>
      </c>
      <c r="H666">
        <v>56</v>
      </c>
      <c r="I666">
        <v>63</v>
      </c>
      <c r="K666" s="3">
        <v>41807</v>
      </c>
      <c r="L666">
        <v>1259</v>
      </c>
      <c r="M666">
        <v>528</v>
      </c>
      <c r="N666">
        <v>1787</v>
      </c>
      <c r="O666">
        <v>1484</v>
      </c>
    </row>
    <row r="667" spans="1:15" x14ac:dyDescent="0.35">
      <c r="A667" s="3">
        <v>41814</v>
      </c>
      <c r="B667">
        <v>11</v>
      </c>
      <c r="C667">
        <v>20</v>
      </c>
      <c r="D667">
        <v>28</v>
      </c>
      <c r="E667">
        <v>0</v>
      </c>
      <c r="F667">
        <v>0</v>
      </c>
      <c r="G667">
        <v>0</v>
      </c>
      <c r="H667">
        <v>59</v>
      </c>
      <c r="I667">
        <v>63</v>
      </c>
      <c r="K667" s="3">
        <v>41814</v>
      </c>
      <c r="L667">
        <v>1292</v>
      </c>
      <c r="M667">
        <v>548</v>
      </c>
      <c r="N667">
        <v>1840</v>
      </c>
      <c r="O667">
        <v>1484</v>
      </c>
    </row>
    <row r="668" spans="1:15" x14ac:dyDescent="0.35">
      <c r="A668" s="3">
        <v>41821</v>
      </c>
      <c r="B668">
        <v>14</v>
      </c>
      <c r="C668">
        <v>19</v>
      </c>
      <c r="D668">
        <v>25</v>
      </c>
      <c r="E668">
        <v>0</v>
      </c>
      <c r="F668">
        <v>0</v>
      </c>
      <c r="G668">
        <v>0</v>
      </c>
      <c r="H668">
        <v>58</v>
      </c>
      <c r="I668">
        <v>63</v>
      </c>
      <c r="K668" s="3">
        <v>41821</v>
      </c>
      <c r="L668">
        <v>1173</v>
      </c>
      <c r="M668">
        <v>512</v>
      </c>
      <c r="N668">
        <v>1685</v>
      </c>
      <c r="O668">
        <v>1484</v>
      </c>
    </row>
    <row r="669" spans="1:15" x14ac:dyDescent="0.35">
      <c r="A669" s="3">
        <v>41828</v>
      </c>
      <c r="B669">
        <v>13</v>
      </c>
      <c r="C669">
        <v>19</v>
      </c>
      <c r="D669">
        <v>28</v>
      </c>
      <c r="E669">
        <v>0</v>
      </c>
      <c r="F669">
        <v>0</v>
      </c>
      <c r="G669">
        <v>0</v>
      </c>
      <c r="H669">
        <v>60</v>
      </c>
      <c r="I669">
        <v>63</v>
      </c>
      <c r="K669" s="3">
        <v>41828</v>
      </c>
      <c r="L669">
        <v>1210</v>
      </c>
      <c r="M669">
        <v>497</v>
      </c>
      <c r="N669">
        <v>1707</v>
      </c>
      <c r="O669">
        <v>1484</v>
      </c>
    </row>
    <row r="670" spans="1:15" x14ac:dyDescent="0.35">
      <c r="A670" s="3">
        <v>41835</v>
      </c>
      <c r="B670">
        <v>13</v>
      </c>
      <c r="C670">
        <v>21</v>
      </c>
      <c r="D670">
        <v>27</v>
      </c>
      <c r="E670">
        <v>0</v>
      </c>
      <c r="F670">
        <v>0</v>
      </c>
      <c r="G670">
        <v>0</v>
      </c>
      <c r="H670">
        <v>61</v>
      </c>
      <c r="I670">
        <v>63</v>
      </c>
      <c r="K670" s="3">
        <v>41835</v>
      </c>
      <c r="L670">
        <v>1202</v>
      </c>
      <c r="M670">
        <v>487</v>
      </c>
      <c r="N670">
        <v>1689</v>
      </c>
      <c r="O670">
        <v>1484</v>
      </c>
    </row>
    <row r="671" spans="1:15" x14ac:dyDescent="0.35">
      <c r="A671" s="3">
        <v>41842</v>
      </c>
      <c r="B671">
        <v>10</v>
      </c>
      <c r="C671">
        <v>20</v>
      </c>
      <c r="D671">
        <v>28</v>
      </c>
      <c r="E671">
        <v>0</v>
      </c>
      <c r="F671">
        <v>0</v>
      </c>
      <c r="G671">
        <v>0</v>
      </c>
      <c r="H671">
        <v>58</v>
      </c>
      <c r="I671">
        <v>63</v>
      </c>
      <c r="K671" s="3">
        <v>41842</v>
      </c>
      <c r="L671">
        <v>1259</v>
      </c>
      <c r="M671">
        <v>519</v>
      </c>
      <c r="N671">
        <v>1778</v>
      </c>
      <c r="O671">
        <v>1484</v>
      </c>
    </row>
    <row r="672" spans="1:15" x14ac:dyDescent="0.35">
      <c r="A672" s="3">
        <v>41849</v>
      </c>
      <c r="B672">
        <v>10</v>
      </c>
      <c r="C672">
        <v>20</v>
      </c>
      <c r="D672">
        <v>28</v>
      </c>
      <c r="E672">
        <v>0</v>
      </c>
      <c r="F672">
        <v>0</v>
      </c>
      <c r="G672">
        <v>0</v>
      </c>
      <c r="H672">
        <v>58</v>
      </c>
      <c r="I672">
        <v>63</v>
      </c>
      <c r="K672" s="3">
        <v>41849</v>
      </c>
      <c r="L672">
        <v>1278</v>
      </c>
      <c r="M672">
        <v>549</v>
      </c>
      <c r="N672">
        <v>1827</v>
      </c>
      <c r="O672">
        <v>1484</v>
      </c>
    </row>
    <row r="673" spans="1:15" x14ac:dyDescent="0.35">
      <c r="A673" s="3">
        <v>41856</v>
      </c>
      <c r="B673">
        <v>11</v>
      </c>
      <c r="C673">
        <v>19</v>
      </c>
      <c r="D673">
        <v>26</v>
      </c>
      <c r="E673">
        <v>0</v>
      </c>
      <c r="F673">
        <v>0</v>
      </c>
      <c r="G673">
        <v>0</v>
      </c>
      <c r="H673">
        <v>56</v>
      </c>
      <c r="I673">
        <v>63</v>
      </c>
      <c r="K673" s="3">
        <v>41856</v>
      </c>
      <c r="L673">
        <v>1157</v>
      </c>
      <c r="M673">
        <v>460</v>
      </c>
      <c r="N673">
        <v>1617</v>
      </c>
      <c r="O673">
        <v>1484</v>
      </c>
    </row>
    <row r="674" spans="1:15" x14ac:dyDescent="0.35">
      <c r="A674" s="3">
        <v>41863</v>
      </c>
      <c r="B674">
        <v>11</v>
      </c>
      <c r="C674">
        <v>21</v>
      </c>
      <c r="D674">
        <v>27</v>
      </c>
      <c r="E674">
        <v>0</v>
      </c>
      <c r="F674">
        <v>0</v>
      </c>
      <c r="G674">
        <v>0</v>
      </c>
      <c r="H674">
        <v>59</v>
      </c>
      <c r="I674">
        <v>63</v>
      </c>
      <c r="K674" s="3">
        <v>41863</v>
      </c>
      <c r="L674">
        <v>1230</v>
      </c>
      <c r="M674">
        <v>483</v>
      </c>
      <c r="N674">
        <v>1713</v>
      </c>
      <c r="O674">
        <v>1484</v>
      </c>
    </row>
    <row r="675" spans="1:15" x14ac:dyDescent="0.35">
      <c r="A675" s="3">
        <v>41870</v>
      </c>
      <c r="B675">
        <v>9</v>
      </c>
      <c r="C675">
        <v>21</v>
      </c>
      <c r="D675">
        <v>27</v>
      </c>
      <c r="E675">
        <v>0</v>
      </c>
      <c r="F675">
        <v>0</v>
      </c>
      <c r="G675">
        <v>0</v>
      </c>
      <c r="H675">
        <v>57</v>
      </c>
      <c r="I675">
        <v>63</v>
      </c>
      <c r="K675" s="3">
        <v>41870</v>
      </c>
      <c r="L675">
        <v>1239</v>
      </c>
      <c r="M675">
        <v>468</v>
      </c>
      <c r="N675">
        <v>1707</v>
      </c>
      <c r="O675">
        <v>1484</v>
      </c>
    </row>
    <row r="676" spans="1:15" x14ac:dyDescent="0.35">
      <c r="A676" s="3">
        <v>41877</v>
      </c>
      <c r="B676">
        <v>9</v>
      </c>
      <c r="C676">
        <v>20</v>
      </c>
      <c r="D676">
        <v>28</v>
      </c>
      <c r="E676">
        <v>0</v>
      </c>
      <c r="F676">
        <v>0</v>
      </c>
      <c r="G676">
        <v>0</v>
      </c>
      <c r="H676">
        <v>57</v>
      </c>
      <c r="I676">
        <v>63</v>
      </c>
      <c r="K676" s="3">
        <v>41877</v>
      </c>
      <c r="L676">
        <v>1169</v>
      </c>
      <c r="M676">
        <v>500</v>
      </c>
      <c r="N676">
        <v>1669</v>
      </c>
      <c r="O676">
        <v>1484</v>
      </c>
    </row>
    <row r="677" spans="1:15" x14ac:dyDescent="0.35">
      <c r="A677" s="3">
        <v>41884</v>
      </c>
      <c r="B677">
        <v>10</v>
      </c>
      <c r="C677">
        <v>20</v>
      </c>
      <c r="D677">
        <v>28</v>
      </c>
      <c r="E677">
        <v>0</v>
      </c>
      <c r="F677">
        <v>0</v>
      </c>
      <c r="G677">
        <v>0</v>
      </c>
      <c r="H677">
        <v>58</v>
      </c>
      <c r="I677">
        <v>63</v>
      </c>
      <c r="K677" s="3">
        <v>41884</v>
      </c>
      <c r="L677">
        <v>1110</v>
      </c>
      <c r="M677">
        <v>440</v>
      </c>
      <c r="N677">
        <v>1550</v>
      </c>
      <c r="O677">
        <v>1484</v>
      </c>
    </row>
    <row r="678" spans="1:15" x14ac:dyDescent="0.35">
      <c r="A678" s="3">
        <v>41891</v>
      </c>
      <c r="B678">
        <v>13</v>
      </c>
      <c r="C678">
        <v>21</v>
      </c>
      <c r="D678">
        <v>27</v>
      </c>
      <c r="E678">
        <v>0</v>
      </c>
      <c r="F678">
        <v>0</v>
      </c>
      <c r="G678">
        <v>0</v>
      </c>
      <c r="H678">
        <v>61</v>
      </c>
      <c r="I678">
        <v>63</v>
      </c>
      <c r="K678" s="3">
        <v>41891</v>
      </c>
      <c r="L678">
        <v>1202</v>
      </c>
      <c r="M678">
        <v>545</v>
      </c>
      <c r="N678">
        <v>1747</v>
      </c>
      <c r="O678">
        <v>1484</v>
      </c>
    </row>
    <row r="679" spans="1:15" x14ac:dyDescent="0.35">
      <c r="A679" s="3">
        <v>41898</v>
      </c>
      <c r="B679">
        <v>12</v>
      </c>
      <c r="C679">
        <v>20</v>
      </c>
      <c r="D679">
        <v>28</v>
      </c>
      <c r="E679">
        <v>0</v>
      </c>
      <c r="F679">
        <v>0</v>
      </c>
      <c r="G679">
        <v>0</v>
      </c>
      <c r="H679">
        <v>60</v>
      </c>
      <c r="I679">
        <v>63</v>
      </c>
      <c r="K679" s="3">
        <v>41898</v>
      </c>
      <c r="L679">
        <v>1210</v>
      </c>
      <c r="M679">
        <v>546</v>
      </c>
      <c r="N679">
        <v>1756</v>
      </c>
      <c r="O679">
        <v>1484</v>
      </c>
    </row>
    <row r="680" spans="1:15" x14ac:dyDescent="0.35">
      <c r="A680" s="3">
        <v>41905</v>
      </c>
      <c r="B680">
        <v>7</v>
      </c>
      <c r="C680">
        <v>21</v>
      </c>
      <c r="D680">
        <v>26</v>
      </c>
      <c r="E680">
        <v>0</v>
      </c>
      <c r="F680">
        <v>0</v>
      </c>
      <c r="G680">
        <v>0</v>
      </c>
      <c r="H680">
        <v>54</v>
      </c>
      <c r="I680">
        <v>63</v>
      </c>
      <c r="K680" s="3">
        <v>41905</v>
      </c>
      <c r="L680">
        <v>1196</v>
      </c>
      <c r="M680">
        <v>563</v>
      </c>
      <c r="N680">
        <v>1759</v>
      </c>
      <c r="O680">
        <v>1484</v>
      </c>
    </row>
    <row r="681" spans="1:15" x14ac:dyDescent="0.35">
      <c r="A681" s="3">
        <v>41912</v>
      </c>
      <c r="B681">
        <v>9</v>
      </c>
      <c r="C681">
        <v>21</v>
      </c>
      <c r="D681">
        <v>25</v>
      </c>
      <c r="E681">
        <v>0</v>
      </c>
      <c r="F681">
        <v>0</v>
      </c>
      <c r="G681">
        <v>0</v>
      </c>
      <c r="H681">
        <v>55</v>
      </c>
      <c r="I681">
        <v>63</v>
      </c>
      <c r="K681" s="3">
        <v>41912</v>
      </c>
      <c r="L681">
        <v>1187</v>
      </c>
      <c r="M681">
        <v>528</v>
      </c>
      <c r="N681">
        <v>1715</v>
      </c>
      <c r="O681">
        <v>1484</v>
      </c>
    </row>
    <row r="682" spans="1:15" x14ac:dyDescent="0.35">
      <c r="A682" s="3">
        <v>41919</v>
      </c>
      <c r="B682">
        <v>11</v>
      </c>
      <c r="C682">
        <v>20</v>
      </c>
      <c r="D682">
        <v>27</v>
      </c>
      <c r="E682">
        <v>0</v>
      </c>
      <c r="F682">
        <v>0</v>
      </c>
      <c r="G682">
        <v>0</v>
      </c>
      <c r="H682">
        <v>58</v>
      </c>
      <c r="I682">
        <v>63</v>
      </c>
      <c r="K682" s="3">
        <v>41919</v>
      </c>
      <c r="L682">
        <v>1157</v>
      </c>
      <c r="M682">
        <v>490</v>
      </c>
      <c r="N682">
        <v>1647</v>
      </c>
      <c r="O682">
        <v>1484</v>
      </c>
    </row>
    <row r="683" spans="1:15" x14ac:dyDescent="0.35">
      <c r="A683" s="3">
        <v>41926</v>
      </c>
      <c r="B683">
        <v>12</v>
      </c>
      <c r="C683">
        <v>21</v>
      </c>
      <c r="D683">
        <v>28</v>
      </c>
      <c r="E683">
        <v>0</v>
      </c>
      <c r="F683">
        <v>0</v>
      </c>
      <c r="G683">
        <v>0</v>
      </c>
      <c r="H683">
        <v>61</v>
      </c>
      <c r="I683">
        <v>63</v>
      </c>
      <c r="K683" s="3">
        <v>41926</v>
      </c>
      <c r="L683">
        <v>1193</v>
      </c>
      <c r="M683">
        <v>504</v>
      </c>
      <c r="N683">
        <v>1697</v>
      </c>
      <c r="O683">
        <v>1484</v>
      </c>
    </row>
    <row r="684" spans="1:15" x14ac:dyDescent="0.35">
      <c r="A684" s="3">
        <v>41933</v>
      </c>
      <c r="B684">
        <v>11</v>
      </c>
      <c r="C684">
        <v>20</v>
      </c>
      <c r="D684">
        <v>27</v>
      </c>
      <c r="E684">
        <v>0</v>
      </c>
      <c r="F684">
        <v>0</v>
      </c>
      <c r="G684">
        <v>0</v>
      </c>
      <c r="H684">
        <v>58</v>
      </c>
      <c r="I684">
        <v>63</v>
      </c>
      <c r="K684" s="3">
        <v>41933</v>
      </c>
      <c r="L684">
        <v>1210</v>
      </c>
      <c r="M684">
        <v>510</v>
      </c>
      <c r="N684">
        <v>1720</v>
      </c>
      <c r="O684">
        <v>1484</v>
      </c>
    </row>
    <row r="685" spans="1:15" x14ac:dyDescent="0.35">
      <c r="A685" s="3">
        <v>41940</v>
      </c>
      <c r="B685">
        <v>10</v>
      </c>
      <c r="C685">
        <v>20</v>
      </c>
      <c r="D685">
        <v>27</v>
      </c>
      <c r="E685">
        <v>0</v>
      </c>
      <c r="F685">
        <v>0</v>
      </c>
      <c r="G685">
        <v>0</v>
      </c>
      <c r="H685">
        <v>57</v>
      </c>
      <c r="I685">
        <v>63</v>
      </c>
      <c r="K685" s="3">
        <v>41940</v>
      </c>
      <c r="L685">
        <v>1179</v>
      </c>
      <c r="M685">
        <v>526</v>
      </c>
      <c r="N685">
        <v>1705</v>
      </c>
      <c r="O685">
        <v>1484</v>
      </c>
    </row>
    <row r="686" spans="1:15" x14ac:dyDescent="0.35">
      <c r="A686" s="3">
        <v>41947</v>
      </c>
      <c r="B686">
        <v>11</v>
      </c>
      <c r="C686">
        <v>20</v>
      </c>
      <c r="D686">
        <v>27</v>
      </c>
      <c r="E686">
        <v>0</v>
      </c>
      <c r="F686">
        <v>0</v>
      </c>
      <c r="G686">
        <v>0</v>
      </c>
      <c r="H686">
        <v>58</v>
      </c>
      <c r="I686">
        <v>63</v>
      </c>
      <c r="K686" s="3">
        <v>41947</v>
      </c>
      <c r="L686">
        <v>1182</v>
      </c>
      <c r="M686">
        <v>464</v>
      </c>
      <c r="N686">
        <v>1646</v>
      </c>
      <c r="O686">
        <v>1484</v>
      </c>
    </row>
    <row r="687" spans="1:15" x14ac:dyDescent="0.35">
      <c r="A687" s="3">
        <v>41954</v>
      </c>
      <c r="B687">
        <v>12</v>
      </c>
      <c r="C687">
        <v>19</v>
      </c>
      <c r="D687">
        <v>27</v>
      </c>
      <c r="E687">
        <v>0</v>
      </c>
      <c r="F687">
        <v>0</v>
      </c>
      <c r="G687">
        <v>0</v>
      </c>
      <c r="H687">
        <v>58</v>
      </c>
      <c r="I687">
        <v>63</v>
      </c>
      <c r="K687" s="3">
        <v>41954</v>
      </c>
      <c r="L687">
        <v>1225</v>
      </c>
      <c r="M687">
        <v>458</v>
      </c>
      <c r="N687">
        <v>1683</v>
      </c>
      <c r="O687">
        <v>1484</v>
      </c>
    </row>
    <row r="688" spans="1:15" x14ac:dyDescent="0.35">
      <c r="A688" s="3">
        <v>41961</v>
      </c>
      <c r="B688">
        <v>11</v>
      </c>
      <c r="C688">
        <v>21</v>
      </c>
      <c r="D688">
        <v>25</v>
      </c>
      <c r="E688">
        <v>0</v>
      </c>
      <c r="F688">
        <v>0</v>
      </c>
      <c r="G688">
        <v>0</v>
      </c>
      <c r="H688">
        <v>57</v>
      </c>
      <c r="I688">
        <v>63</v>
      </c>
      <c r="K688" s="3">
        <v>41961</v>
      </c>
      <c r="L688">
        <v>1283</v>
      </c>
      <c r="M688">
        <v>434</v>
      </c>
      <c r="N688">
        <v>1717</v>
      </c>
      <c r="O688">
        <v>1484</v>
      </c>
    </row>
    <row r="689" spans="1:15" x14ac:dyDescent="0.35">
      <c r="A689" s="3">
        <v>41968</v>
      </c>
      <c r="B689">
        <v>12</v>
      </c>
      <c r="C689">
        <v>19</v>
      </c>
      <c r="D689">
        <v>27</v>
      </c>
      <c r="E689">
        <v>0</v>
      </c>
      <c r="F689">
        <v>0</v>
      </c>
      <c r="G689">
        <v>0</v>
      </c>
      <c r="H689">
        <v>58</v>
      </c>
      <c r="I689">
        <v>63</v>
      </c>
      <c r="K689" s="3">
        <v>41968</v>
      </c>
      <c r="L689">
        <v>1253</v>
      </c>
      <c r="M689">
        <v>438</v>
      </c>
      <c r="N689">
        <v>1691</v>
      </c>
      <c r="O689">
        <v>1484</v>
      </c>
    </row>
    <row r="690" spans="1:15" x14ac:dyDescent="0.35">
      <c r="A690" s="3">
        <v>41975</v>
      </c>
      <c r="B690">
        <v>11</v>
      </c>
      <c r="C690">
        <v>19</v>
      </c>
      <c r="D690">
        <v>28</v>
      </c>
      <c r="E690">
        <v>0</v>
      </c>
      <c r="F690">
        <v>0</v>
      </c>
      <c r="G690">
        <v>0</v>
      </c>
      <c r="H690">
        <v>58</v>
      </c>
      <c r="I690">
        <v>63</v>
      </c>
      <c r="K690" s="3">
        <v>41975</v>
      </c>
      <c r="L690">
        <v>1176</v>
      </c>
      <c r="M690">
        <v>395</v>
      </c>
      <c r="N690">
        <v>1571</v>
      </c>
      <c r="O690">
        <v>1484</v>
      </c>
    </row>
    <row r="691" spans="1:15" x14ac:dyDescent="0.35">
      <c r="A691" s="3">
        <v>41982</v>
      </c>
      <c r="B691">
        <v>11</v>
      </c>
      <c r="C691">
        <v>19</v>
      </c>
      <c r="D691">
        <v>28</v>
      </c>
      <c r="E691">
        <v>0</v>
      </c>
      <c r="F691">
        <v>0</v>
      </c>
      <c r="G691">
        <v>0</v>
      </c>
      <c r="H691">
        <v>58</v>
      </c>
      <c r="I691">
        <v>63</v>
      </c>
      <c r="K691" s="3">
        <v>41982</v>
      </c>
      <c r="L691">
        <v>1207</v>
      </c>
      <c r="M691">
        <v>408</v>
      </c>
      <c r="N691">
        <v>1615</v>
      </c>
      <c r="O691">
        <v>1484</v>
      </c>
    </row>
    <row r="692" spans="1:15" x14ac:dyDescent="0.35">
      <c r="A692" s="3">
        <v>41989</v>
      </c>
      <c r="B692">
        <v>12</v>
      </c>
      <c r="C692">
        <v>21</v>
      </c>
      <c r="D692">
        <v>25</v>
      </c>
      <c r="E692">
        <v>0</v>
      </c>
      <c r="F692">
        <v>0</v>
      </c>
      <c r="G692">
        <v>0</v>
      </c>
      <c r="H692">
        <v>58</v>
      </c>
      <c r="I692">
        <v>63</v>
      </c>
      <c r="K692" s="3">
        <v>41989</v>
      </c>
      <c r="L692">
        <v>1224</v>
      </c>
      <c r="M692">
        <v>422</v>
      </c>
      <c r="N692">
        <v>1646</v>
      </c>
      <c r="O692">
        <v>1484</v>
      </c>
    </row>
    <row r="693" spans="1:15" x14ac:dyDescent="0.35">
      <c r="A693" s="3">
        <v>41996</v>
      </c>
      <c r="B693">
        <v>11</v>
      </c>
      <c r="C693">
        <v>17</v>
      </c>
      <c r="D693">
        <v>26</v>
      </c>
      <c r="E693">
        <v>0</v>
      </c>
      <c r="F693">
        <v>0</v>
      </c>
      <c r="G693">
        <v>0</v>
      </c>
      <c r="H693">
        <v>54</v>
      </c>
      <c r="I693">
        <v>63</v>
      </c>
      <c r="K693" s="3">
        <v>41996</v>
      </c>
      <c r="L693">
        <v>1186</v>
      </c>
      <c r="M693">
        <v>399</v>
      </c>
      <c r="N693">
        <v>1585</v>
      </c>
      <c r="O693">
        <v>1484</v>
      </c>
    </row>
    <row r="694" spans="1:15" x14ac:dyDescent="0.35">
      <c r="A694" s="3">
        <v>42003</v>
      </c>
      <c r="B694">
        <v>9</v>
      </c>
      <c r="C694">
        <v>19</v>
      </c>
      <c r="D694">
        <v>24</v>
      </c>
      <c r="E694">
        <v>0</v>
      </c>
      <c r="F694">
        <v>0</v>
      </c>
      <c r="G694">
        <v>0</v>
      </c>
      <c r="H694">
        <v>52</v>
      </c>
      <c r="I694">
        <v>63</v>
      </c>
      <c r="K694" s="3">
        <v>42003</v>
      </c>
      <c r="L694">
        <v>1191</v>
      </c>
      <c r="M694">
        <v>384</v>
      </c>
      <c r="N694">
        <v>1575</v>
      </c>
      <c r="O694">
        <v>1484</v>
      </c>
    </row>
    <row r="695" spans="1:15" x14ac:dyDescent="0.35">
      <c r="A695" s="3">
        <v>42010</v>
      </c>
      <c r="B695">
        <v>8</v>
      </c>
      <c r="C695">
        <v>21</v>
      </c>
      <c r="D695">
        <v>24</v>
      </c>
      <c r="E695">
        <v>0</v>
      </c>
      <c r="F695">
        <v>0</v>
      </c>
      <c r="G695">
        <v>0</v>
      </c>
      <c r="H695">
        <v>53</v>
      </c>
      <c r="I695">
        <v>63</v>
      </c>
      <c r="K695" s="3">
        <v>42010</v>
      </c>
      <c r="L695">
        <v>1182</v>
      </c>
      <c r="M695">
        <v>387</v>
      </c>
      <c r="N695">
        <v>1569</v>
      </c>
      <c r="O695">
        <v>1484</v>
      </c>
    </row>
    <row r="696" spans="1:15" x14ac:dyDescent="0.35">
      <c r="A696" s="3">
        <v>42017</v>
      </c>
      <c r="B696">
        <v>11</v>
      </c>
      <c r="C696">
        <v>20</v>
      </c>
      <c r="D696">
        <v>28</v>
      </c>
      <c r="E696">
        <v>0</v>
      </c>
      <c r="F696">
        <v>0</v>
      </c>
      <c r="G696">
        <v>0</v>
      </c>
      <c r="H696">
        <v>59</v>
      </c>
      <c r="I696">
        <v>63</v>
      </c>
      <c r="K696" s="3">
        <v>42017</v>
      </c>
      <c r="L696">
        <v>1212</v>
      </c>
      <c r="M696">
        <v>398</v>
      </c>
      <c r="N696">
        <v>1610</v>
      </c>
      <c r="O696">
        <v>1484</v>
      </c>
    </row>
    <row r="697" spans="1:15" x14ac:dyDescent="0.35">
      <c r="A697" s="3">
        <v>42024</v>
      </c>
      <c r="B697">
        <v>6</v>
      </c>
      <c r="C697">
        <v>21</v>
      </c>
      <c r="D697">
        <v>24</v>
      </c>
      <c r="E697">
        <v>0</v>
      </c>
      <c r="F697">
        <v>0</v>
      </c>
      <c r="G697">
        <v>0</v>
      </c>
      <c r="H697">
        <v>51</v>
      </c>
      <c r="I697">
        <v>63</v>
      </c>
      <c r="K697" s="3">
        <v>42024</v>
      </c>
      <c r="L697">
        <v>1221</v>
      </c>
      <c r="M697">
        <v>367</v>
      </c>
      <c r="N697">
        <v>1588</v>
      </c>
      <c r="O697">
        <v>1484</v>
      </c>
    </row>
    <row r="698" spans="1:15" x14ac:dyDescent="0.35">
      <c r="A698" s="3">
        <v>42031</v>
      </c>
      <c r="B698">
        <v>10</v>
      </c>
      <c r="C698">
        <v>20</v>
      </c>
      <c r="D698">
        <v>27</v>
      </c>
      <c r="E698">
        <v>0</v>
      </c>
      <c r="F698">
        <v>0</v>
      </c>
      <c r="G698">
        <v>0</v>
      </c>
      <c r="H698">
        <v>57</v>
      </c>
      <c r="I698">
        <v>63</v>
      </c>
      <c r="K698" s="3">
        <v>42031</v>
      </c>
      <c r="L698">
        <v>1205</v>
      </c>
      <c r="M698">
        <v>366</v>
      </c>
      <c r="N698">
        <v>1571</v>
      </c>
      <c r="O698">
        <v>1484</v>
      </c>
    </row>
    <row r="699" spans="1:15" x14ac:dyDescent="0.35">
      <c r="A699" s="3">
        <v>42038</v>
      </c>
      <c r="B699">
        <v>10</v>
      </c>
      <c r="C699">
        <v>17</v>
      </c>
      <c r="D699">
        <v>25</v>
      </c>
      <c r="E699">
        <v>0</v>
      </c>
      <c r="F699">
        <v>0</v>
      </c>
      <c r="G699">
        <v>0</v>
      </c>
      <c r="H699">
        <v>52</v>
      </c>
      <c r="I699">
        <v>63</v>
      </c>
      <c r="K699" s="3">
        <v>42038</v>
      </c>
      <c r="L699">
        <v>1143</v>
      </c>
      <c r="M699">
        <v>433</v>
      </c>
      <c r="N699">
        <v>1576</v>
      </c>
      <c r="O699">
        <v>1484</v>
      </c>
    </row>
    <row r="700" spans="1:15" x14ac:dyDescent="0.35">
      <c r="A700" s="3">
        <v>42045</v>
      </c>
      <c r="B700">
        <v>13</v>
      </c>
      <c r="C700">
        <v>21</v>
      </c>
      <c r="D700">
        <v>26</v>
      </c>
      <c r="E700">
        <v>0</v>
      </c>
      <c r="F700">
        <v>0</v>
      </c>
      <c r="G700">
        <v>0</v>
      </c>
      <c r="H700">
        <v>60</v>
      </c>
      <c r="I700">
        <v>63</v>
      </c>
      <c r="K700" s="3">
        <v>42045</v>
      </c>
      <c r="L700">
        <v>1200</v>
      </c>
      <c r="M700">
        <v>366</v>
      </c>
      <c r="N700">
        <v>1566</v>
      </c>
      <c r="O700">
        <v>1484</v>
      </c>
    </row>
    <row r="701" spans="1:15" x14ac:dyDescent="0.35">
      <c r="A701" s="3">
        <v>42052</v>
      </c>
      <c r="B701">
        <v>10</v>
      </c>
      <c r="C701">
        <v>27</v>
      </c>
      <c r="D701">
        <v>27</v>
      </c>
      <c r="E701">
        <v>0</v>
      </c>
      <c r="F701">
        <v>0</v>
      </c>
      <c r="G701">
        <v>0</v>
      </c>
      <c r="H701">
        <v>64</v>
      </c>
      <c r="I701">
        <v>63</v>
      </c>
      <c r="K701" s="3">
        <v>42052</v>
      </c>
      <c r="L701">
        <v>1207</v>
      </c>
      <c r="M701">
        <v>360</v>
      </c>
      <c r="N701">
        <v>1567</v>
      </c>
      <c r="O701">
        <v>1484</v>
      </c>
    </row>
    <row r="702" spans="1:15" x14ac:dyDescent="0.35">
      <c r="A702" s="3">
        <v>42059</v>
      </c>
      <c r="B702">
        <v>14</v>
      </c>
      <c r="C702">
        <v>20</v>
      </c>
      <c r="D702">
        <v>25</v>
      </c>
      <c r="E702">
        <v>0</v>
      </c>
      <c r="F702">
        <v>0</v>
      </c>
      <c r="G702">
        <v>0</v>
      </c>
      <c r="H702">
        <v>59</v>
      </c>
      <c r="I702">
        <v>63</v>
      </c>
      <c r="K702" s="3">
        <v>42059</v>
      </c>
      <c r="L702">
        <v>1229</v>
      </c>
      <c r="M702">
        <v>370</v>
      </c>
      <c r="N702">
        <v>1599</v>
      </c>
      <c r="O702">
        <v>1484</v>
      </c>
    </row>
    <row r="703" spans="1:15" x14ac:dyDescent="0.35">
      <c r="A703" s="3">
        <v>42066</v>
      </c>
      <c r="B703">
        <v>14</v>
      </c>
      <c r="C703">
        <v>30</v>
      </c>
      <c r="D703">
        <v>25</v>
      </c>
      <c r="E703">
        <v>0</v>
      </c>
      <c r="F703">
        <v>0</v>
      </c>
      <c r="G703">
        <v>0</v>
      </c>
      <c r="H703">
        <v>69</v>
      </c>
      <c r="I703">
        <v>63</v>
      </c>
      <c r="K703" s="3">
        <v>42066</v>
      </c>
      <c r="L703">
        <v>1146</v>
      </c>
      <c r="M703">
        <v>348</v>
      </c>
      <c r="N703">
        <v>1494</v>
      </c>
      <c r="O703">
        <v>1484</v>
      </c>
    </row>
    <row r="704" spans="1:15" x14ac:dyDescent="0.35">
      <c r="A704" s="3">
        <v>42073</v>
      </c>
      <c r="B704">
        <v>12</v>
      </c>
      <c r="C704">
        <v>30</v>
      </c>
      <c r="D704">
        <v>27</v>
      </c>
      <c r="E704">
        <v>0</v>
      </c>
      <c r="F704">
        <v>0</v>
      </c>
      <c r="G704">
        <v>0</v>
      </c>
      <c r="H704">
        <v>69</v>
      </c>
      <c r="I704">
        <v>63</v>
      </c>
      <c r="K704" s="3">
        <v>42073</v>
      </c>
      <c r="L704">
        <v>1164</v>
      </c>
      <c r="M704">
        <v>348</v>
      </c>
      <c r="N704">
        <v>1512</v>
      </c>
      <c r="O704">
        <v>1484</v>
      </c>
    </row>
    <row r="705" spans="1:15" x14ac:dyDescent="0.35">
      <c r="A705" s="3">
        <v>42080</v>
      </c>
      <c r="B705">
        <v>11</v>
      </c>
      <c r="C705">
        <v>30</v>
      </c>
      <c r="D705">
        <v>28</v>
      </c>
      <c r="E705">
        <v>0</v>
      </c>
      <c r="F705">
        <v>0</v>
      </c>
      <c r="G705">
        <v>0</v>
      </c>
      <c r="H705">
        <v>69</v>
      </c>
      <c r="I705">
        <v>63</v>
      </c>
      <c r="K705" s="3">
        <v>42080</v>
      </c>
      <c r="L705">
        <v>1147</v>
      </c>
      <c r="M705">
        <v>337</v>
      </c>
      <c r="N705">
        <v>1484</v>
      </c>
      <c r="O705">
        <v>1484</v>
      </c>
    </row>
    <row r="706" spans="1:15" x14ac:dyDescent="0.35">
      <c r="A706" s="3">
        <v>42087</v>
      </c>
      <c r="B706">
        <v>14</v>
      </c>
      <c r="C706">
        <v>30</v>
      </c>
      <c r="D706">
        <v>27</v>
      </c>
      <c r="E706">
        <v>0</v>
      </c>
      <c r="F706">
        <v>0</v>
      </c>
      <c r="G706">
        <v>0</v>
      </c>
      <c r="H706">
        <v>71</v>
      </c>
      <c r="I706">
        <v>63</v>
      </c>
      <c r="K706" s="3">
        <v>42087</v>
      </c>
      <c r="L706">
        <v>1197</v>
      </c>
      <c r="M706">
        <v>364</v>
      </c>
      <c r="N706">
        <v>1561</v>
      </c>
      <c r="O706">
        <v>1484</v>
      </c>
    </row>
    <row r="707" spans="1:15" x14ac:dyDescent="0.35">
      <c r="A707" s="3">
        <v>42094</v>
      </c>
      <c r="B707">
        <v>8</v>
      </c>
      <c r="C707">
        <v>29</v>
      </c>
      <c r="D707">
        <v>28</v>
      </c>
      <c r="E707">
        <v>0</v>
      </c>
      <c r="F707">
        <v>0</v>
      </c>
      <c r="G707">
        <v>0</v>
      </c>
      <c r="H707">
        <v>65</v>
      </c>
      <c r="I707">
        <v>63</v>
      </c>
      <c r="K707" s="3">
        <v>42094</v>
      </c>
      <c r="L707">
        <v>1173</v>
      </c>
      <c r="M707">
        <v>350</v>
      </c>
      <c r="N707">
        <v>1523</v>
      </c>
      <c r="O707">
        <v>1484</v>
      </c>
    </row>
    <row r="708" spans="1:15" x14ac:dyDescent="0.35">
      <c r="A708" s="3">
        <v>42101</v>
      </c>
      <c r="B708">
        <v>2</v>
      </c>
      <c r="C708">
        <v>30</v>
      </c>
      <c r="D708">
        <v>28</v>
      </c>
      <c r="E708">
        <v>0</v>
      </c>
      <c r="F708">
        <v>0</v>
      </c>
      <c r="G708">
        <v>0</v>
      </c>
      <c r="H708">
        <v>60</v>
      </c>
      <c r="I708">
        <v>63</v>
      </c>
      <c r="K708" s="3">
        <v>42101</v>
      </c>
      <c r="L708">
        <v>1157</v>
      </c>
      <c r="M708">
        <v>321</v>
      </c>
      <c r="N708">
        <v>1478</v>
      </c>
      <c r="O708">
        <v>1484</v>
      </c>
    </row>
    <row r="709" spans="1:15" x14ac:dyDescent="0.35">
      <c r="A709" s="3">
        <v>42108</v>
      </c>
      <c r="B709">
        <v>7</v>
      </c>
      <c r="C709">
        <v>31</v>
      </c>
      <c r="D709">
        <v>26</v>
      </c>
      <c r="E709">
        <v>0</v>
      </c>
      <c r="F709">
        <v>0</v>
      </c>
      <c r="G709">
        <v>0</v>
      </c>
      <c r="H709">
        <v>64</v>
      </c>
      <c r="I709">
        <v>63</v>
      </c>
      <c r="K709" s="3">
        <v>42108</v>
      </c>
      <c r="L709">
        <v>1166</v>
      </c>
      <c r="M709">
        <v>337</v>
      </c>
      <c r="N709">
        <v>1503</v>
      </c>
      <c r="O709">
        <v>1484</v>
      </c>
    </row>
    <row r="710" spans="1:15" x14ac:dyDescent="0.35">
      <c r="A710" s="3">
        <v>42115</v>
      </c>
      <c r="B710">
        <v>9</v>
      </c>
      <c r="C710">
        <v>30</v>
      </c>
      <c r="D710">
        <v>26</v>
      </c>
      <c r="E710">
        <v>0</v>
      </c>
      <c r="F710">
        <v>0</v>
      </c>
      <c r="G710">
        <v>0</v>
      </c>
      <c r="H710">
        <v>65</v>
      </c>
      <c r="I710">
        <v>63</v>
      </c>
      <c r="K710" s="3">
        <v>42115</v>
      </c>
      <c r="L710">
        <v>1196</v>
      </c>
      <c r="M710">
        <v>351</v>
      </c>
      <c r="N710">
        <v>1547</v>
      </c>
      <c r="O710">
        <v>1484</v>
      </c>
    </row>
    <row r="711" spans="1:15" x14ac:dyDescent="0.35">
      <c r="A711" s="3">
        <v>42122</v>
      </c>
      <c r="B711">
        <v>9</v>
      </c>
      <c r="C711">
        <v>31</v>
      </c>
      <c r="D711">
        <v>26</v>
      </c>
      <c r="E711">
        <v>0</v>
      </c>
      <c r="F711">
        <v>0</v>
      </c>
      <c r="G711">
        <v>0</v>
      </c>
      <c r="H711">
        <v>66</v>
      </c>
      <c r="I711">
        <v>63</v>
      </c>
      <c r="K711" s="3">
        <v>42122</v>
      </c>
      <c r="L711">
        <v>1159</v>
      </c>
      <c r="M711">
        <v>377</v>
      </c>
      <c r="N711">
        <v>1536</v>
      </c>
      <c r="O711">
        <v>1484</v>
      </c>
    </row>
    <row r="712" spans="1:15" x14ac:dyDescent="0.35">
      <c r="A712" s="3">
        <v>42129</v>
      </c>
      <c r="B712">
        <v>9</v>
      </c>
      <c r="C712">
        <v>30</v>
      </c>
      <c r="D712">
        <v>26</v>
      </c>
      <c r="E712">
        <v>0</v>
      </c>
      <c r="F712">
        <v>0</v>
      </c>
      <c r="G712">
        <v>0</v>
      </c>
      <c r="H712">
        <v>65</v>
      </c>
      <c r="I712">
        <v>63</v>
      </c>
      <c r="K712" s="3">
        <v>42129</v>
      </c>
      <c r="L712">
        <v>1071</v>
      </c>
      <c r="M712">
        <v>355</v>
      </c>
      <c r="N712">
        <v>1426</v>
      </c>
      <c r="O712">
        <v>1484</v>
      </c>
    </row>
    <row r="713" spans="1:15" x14ac:dyDescent="0.35">
      <c r="A713" s="3">
        <v>42136</v>
      </c>
      <c r="B713">
        <v>6</v>
      </c>
      <c r="C713">
        <v>28</v>
      </c>
      <c r="D713">
        <v>23</v>
      </c>
      <c r="E713">
        <v>0</v>
      </c>
      <c r="F713">
        <v>0</v>
      </c>
      <c r="G713">
        <v>0</v>
      </c>
      <c r="H713">
        <v>57</v>
      </c>
      <c r="I713">
        <v>63</v>
      </c>
      <c r="K713" s="3">
        <v>42136</v>
      </c>
      <c r="L713">
        <v>1102</v>
      </c>
      <c r="M713">
        <v>374</v>
      </c>
      <c r="N713">
        <v>1476</v>
      </c>
      <c r="O713">
        <v>1484</v>
      </c>
    </row>
    <row r="714" spans="1:15" x14ac:dyDescent="0.35">
      <c r="A714" s="3">
        <v>42143</v>
      </c>
      <c r="B714">
        <v>9</v>
      </c>
      <c r="C714">
        <v>32</v>
      </c>
      <c r="D714">
        <v>25</v>
      </c>
      <c r="E714">
        <v>0</v>
      </c>
      <c r="F714">
        <v>0</v>
      </c>
      <c r="G714">
        <v>0</v>
      </c>
      <c r="H714">
        <v>66</v>
      </c>
      <c r="I714">
        <v>63</v>
      </c>
      <c r="K714" s="3">
        <v>42143</v>
      </c>
      <c r="L714">
        <v>1128</v>
      </c>
      <c r="M714">
        <v>423</v>
      </c>
      <c r="N714">
        <v>1551</v>
      </c>
      <c r="O714">
        <v>1484</v>
      </c>
    </row>
    <row r="715" spans="1:15" x14ac:dyDescent="0.35">
      <c r="A715" s="3">
        <v>42150</v>
      </c>
      <c r="B715">
        <v>4</v>
      </c>
      <c r="C715">
        <v>31</v>
      </c>
      <c r="D715">
        <v>25</v>
      </c>
      <c r="E715">
        <v>0</v>
      </c>
      <c r="F715">
        <v>0</v>
      </c>
      <c r="G715">
        <v>0</v>
      </c>
      <c r="H715">
        <v>60</v>
      </c>
      <c r="I715">
        <v>63</v>
      </c>
      <c r="K715" s="3">
        <v>42150</v>
      </c>
      <c r="L715">
        <v>1122</v>
      </c>
      <c r="M715">
        <v>399</v>
      </c>
      <c r="N715">
        <v>1521</v>
      </c>
      <c r="O715">
        <v>1484</v>
      </c>
    </row>
    <row r="716" spans="1:15" x14ac:dyDescent="0.35">
      <c r="A716" s="3">
        <v>42157</v>
      </c>
      <c r="B716">
        <v>7</v>
      </c>
      <c r="C716">
        <v>32</v>
      </c>
      <c r="D716">
        <v>26</v>
      </c>
      <c r="E716">
        <v>0</v>
      </c>
      <c r="F716">
        <v>0</v>
      </c>
      <c r="G716">
        <v>0</v>
      </c>
      <c r="H716">
        <v>65</v>
      </c>
      <c r="I716">
        <v>63</v>
      </c>
      <c r="K716" s="3">
        <v>42157</v>
      </c>
      <c r="L716">
        <v>1031</v>
      </c>
      <c r="M716">
        <v>359</v>
      </c>
      <c r="N716">
        <v>1390</v>
      </c>
      <c r="O716">
        <v>1484</v>
      </c>
    </row>
    <row r="717" spans="1:15" x14ac:dyDescent="0.35">
      <c r="A717" s="3">
        <v>42164</v>
      </c>
      <c r="B717">
        <v>6</v>
      </c>
      <c r="C717">
        <v>29</v>
      </c>
      <c r="D717">
        <v>27</v>
      </c>
      <c r="E717">
        <v>0</v>
      </c>
      <c r="F717">
        <v>0</v>
      </c>
      <c r="G717">
        <v>0</v>
      </c>
      <c r="H717">
        <v>62</v>
      </c>
      <c r="I717">
        <v>63</v>
      </c>
      <c r="K717" s="3">
        <v>42164</v>
      </c>
      <c r="L717">
        <v>1047</v>
      </c>
      <c r="M717">
        <v>326</v>
      </c>
      <c r="N717">
        <v>1373</v>
      </c>
      <c r="O717">
        <v>1484</v>
      </c>
    </row>
    <row r="718" spans="1:15" x14ac:dyDescent="0.35">
      <c r="A718" s="3">
        <v>42171</v>
      </c>
      <c r="B718">
        <v>6</v>
      </c>
      <c r="C718">
        <v>29</v>
      </c>
      <c r="D718">
        <v>26</v>
      </c>
      <c r="E718">
        <v>0</v>
      </c>
      <c r="F718">
        <v>0</v>
      </c>
      <c r="G718">
        <v>0</v>
      </c>
      <c r="H718">
        <v>61</v>
      </c>
      <c r="I718">
        <v>63</v>
      </c>
      <c r="K718" s="3">
        <v>42171</v>
      </c>
      <c r="L718">
        <v>1098</v>
      </c>
      <c r="M718">
        <v>394</v>
      </c>
      <c r="N718">
        <v>1492</v>
      </c>
      <c r="O718">
        <v>1484</v>
      </c>
    </row>
    <row r="719" spans="1:15" x14ac:dyDescent="0.35">
      <c r="A719" s="3">
        <v>42178</v>
      </c>
      <c r="B719">
        <v>7</v>
      </c>
      <c r="C719">
        <v>27</v>
      </c>
      <c r="D719">
        <v>26</v>
      </c>
      <c r="E719">
        <v>0</v>
      </c>
      <c r="F719">
        <v>0</v>
      </c>
      <c r="G719">
        <v>0</v>
      </c>
      <c r="H719">
        <v>60</v>
      </c>
      <c r="I719">
        <v>63</v>
      </c>
      <c r="K719" s="3">
        <v>42178</v>
      </c>
      <c r="L719">
        <v>1083</v>
      </c>
      <c r="M719">
        <v>407</v>
      </c>
      <c r="N719">
        <v>1490</v>
      </c>
      <c r="O719">
        <v>1484</v>
      </c>
    </row>
    <row r="720" spans="1:15" x14ac:dyDescent="0.35">
      <c r="A720" s="3">
        <v>42185</v>
      </c>
      <c r="B720">
        <v>8</v>
      </c>
      <c r="C720">
        <v>30</v>
      </c>
      <c r="D720">
        <v>26</v>
      </c>
      <c r="E720">
        <v>0</v>
      </c>
      <c r="F720">
        <v>0</v>
      </c>
      <c r="G720">
        <v>0</v>
      </c>
      <c r="H720">
        <v>64</v>
      </c>
      <c r="I720">
        <v>63</v>
      </c>
      <c r="K720" s="3">
        <v>42185</v>
      </c>
      <c r="L720">
        <v>1069</v>
      </c>
      <c r="M720">
        <v>415</v>
      </c>
      <c r="N720">
        <v>1484</v>
      </c>
      <c r="O720">
        <v>1484</v>
      </c>
    </row>
    <row r="721" spans="1:15" x14ac:dyDescent="0.35">
      <c r="A721" s="3">
        <v>42192</v>
      </c>
      <c r="B721">
        <v>8</v>
      </c>
      <c r="C721">
        <v>31</v>
      </c>
      <c r="D721">
        <v>25</v>
      </c>
      <c r="E721">
        <v>0</v>
      </c>
      <c r="F721">
        <v>0</v>
      </c>
      <c r="G721">
        <v>0</v>
      </c>
      <c r="H721">
        <v>64</v>
      </c>
      <c r="I721">
        <v>63</v>
      </c>
      <c r="K721" s="3">
        <v>42192</v>
      </c>
      <c r="L721">
        <v>992</v>
      </c>
      <c r="M721">
        <v>396</v>
      </c>
      <c r="N721">
        <v>1388</v>
      </c>
      <c r="O721">
        <v>1484</v>
      </c>
    </row>
    <row r="722" spans="1:15" x14ac:dyDescent="0.35">
      <c r="A722" s="3">
        <v>42199</v>
      </c>
      <c r="B722">
        <v>8</v>
      </c>
      <c r="C722">
        <v>31</v>
      </c>
      <c r="D722">
        <v>27</v>
      </c>
      <c r="E722">
        <v>0</v>
      </c>
      <c r="F722">
        <v>0</v>
      </c>
      <c r="G722">
        <v>0</v>
      </c>
      <c r="H722">
        <v>66</v>
      </c>
      <c r="I722">
        <v>63</v>
      </c>
      <c r="K722" s="3">
        <v>42199</v>
      </c>
      <c r="L722">
        <v>1049</v>
      </c>
      <c r="M722">
        <v>384</v>
      </c>
      <c r="N722">
        <v>1433</v>
      </c>
      <c r="O722">
        <v>1484</v>
      </c>
    </row>
    <row r="723" spans="1:15" x14ac:dyDescent="0.35">
      <c r="A723" s="3">
        <v>42206</v>
      </c>
      <c r="B723">
        <v>5</v>
      </c>
      <c r="C723">
        <v>32</v>
      </c>
      <c r="D723">
        <v>27</v>
      </c>
      <c r="E723">
        <v>0</v>
      </c>
      <c r="F723">
        <v>0</v>
      </c>
      <c r="G723">
        <v>0</v>
      </c>
      <c r="H723">
        <v>64</v>
      </c>
      <c r="I723">
        <v>63</v>
      </c>
      <c r="K723" s="3">
        <v>42206</v>
      </c>
      <c r="L723">
        <v>1083</v>
      </c>
      <c r="M723">
        <v>404</v>
      </c>
      <c r="N723">
        <v>1487</v>
      </c>
      <c r="O723">
        <v>1484</v>
      </c>
    </row>
    <row r="724" spans="1:15" x14ac:dyDescent="0.35">
      <c r="A724" s="3">
        <v>42213</v>
      </c>
      <c r="B724">
        <v>4</v>
      </c>
      <c r="C724">
        <v>32</v>
      </c>
      <c r="D724">
        <v>27</v>
      </c>
      <c r="E724">
        <v>0</v>
      </c>
      <c r="F724">
        <v>0</v>
      </c>
      <c r="G724">
        <v>0</v>
      </c>
      <c r="H724">
        <v>63</v>
      </c>
      <c r="I724">
        <v>63</v>
      </c>
      <c r="K724" s="3">
        <v>42213</v>
      </c>
      <c r="L724">
        <v>1067</v>
      </c>
      <c r="M724">
        <v>377</v>
      </c>
      <c r="N724">
        <v>1444</v>
      </c>
      <c r="O724">
        <v>1484</v>
      </c>
    </row>
    <row r="725" spans="1:15" x14ac:dyDescent="0.35">
      <c r="A725" s="3">
        <v>42220</v>
      </c>
      <c r="B725">
        <v>5</v>
      </c>
      <c r="C725">
        <v>33</v>
      </c>
      <c r="D725">
        <v>28</v>
      </c>
      <c r="E725">
        <v>0</v>
      </c>
      <c r="F725">
        <v>0</v>
      </c>
      <c r="G725">
        <v>0</v>
      </c>
      <c r="H725">
        <v>66</v>
      </c>
      <c r="I725">
        <v>63</v>
      </c>
      <c r="K725" s="3">
        <v>42220</v>
      </c>
      <c r="L725">
        <v>1021</v>
      </c>
      <c r="M725">
        <v>350</v>
      </c>
      <c r="N725">
        <v>1371</v>
      </c>
      <c r="O725">
        <v>1484</v>
      </c>
    </row>
    <row r="726" spans="1:15" x14ac:dyDescent="0.35">
      <c r="A726" s="3">
        <v>42227</v>
      </c>
      <c r="B726">
        <v>8</v>
      </c>
      <c r="C726">
        <v>33</v>
      </c>
      <c r="D726">
        <v>26</v>
      </c>
      <c r="E726">
        <v>0</v>
      </c>
      <c r="F726">
        <v>0</v>
      </c>
      <c r="G726">
        <v>0</v>
      </c>
      <c r="H726">
        <v>67</v>
      </c>
      <c r="I726">
        <v>63</v>
      </c>
      <c r="K726" s="3">
        <v>42227</v>
      </c>
      <c r="L726">
        <v>1065</v>
      </c>
      <c r="M726">
        <v>384</v>
      </c>
      <c r="N726">
        <v>1449</v>
      </c>
      <c r="O726">
        <v>1484</v>
      </c>
    </row>
    <row r="727" spans="1:15" x14ac:dyDescent="0.35">
      <c r="A727" s="3">
        <v>42234</v>
      </c>
      <c r="B727">
        <v>6</v>
      </c>
      <c r="C727">
        <v>33</v>
      </c>
      <c r="D727">
        <v>27</v>
      </c>
      <c r="E727">
        <v>0</v>
      </c>
      <c r="F727">
        <v>0</v>
      </c>
      <c r="G727">
        <v>0</v>
      </c>
      <c r="H727">
        <v>66</v>
      </c>
      <c r="I727">
        <v>63</v>
      </c>
      <c r="K727" s="3">
        <v>42234</v>
      </c>
      <c r="L727">
        <v>1108</v>
      </c>
      <c r="M727">
        <v>418</v>
      </c>
      <c r="N727">
        <v>1526</v>
      </c>
      <c r="O727">
        <v>1484</v>
      </c>
    </row>
    <row r="728" spans="1:15" x14ac:dyDescent="0.35">
      <c r="A728" s="3">
        <v>42241</v>
      </c>
      <c r="B728">
        <v>7</v>
      </c>
      <c r="C728">
        <v>28</v>
      </c>
      <c r="D728">
        <v>27</v>
      </c>
      <c r="E728">
        <v>0</v>
      </c>
      <c r="F728">
        <v>0</v>
      </c>
      <c r="G728">
        <v>0</v>
      </c>
      <c r="H728">
        <v>62</v>
      </c>
      <c r="I728">
        <v>63</v>
      </c>
      <c r="K728" s="3">
        <v>42241</v>
      </c>
      <c r="L728">
        <v>1122</v>
      </c>
      <c r="M728">
        <v>473</v>
      </c>
      <c r="N728">
        <v>1595</v>
      </c>
      <c r="O728">
        <v>1484</v>
      </c>
    </row>
    <row r="729" spans="1:15" x14ac:dyDescent="0.35">
      <c r="A729" s="3">
        <v>42248</v>
      </c>
      <c r="B729">
        <v>8</v>
      </c>
      <c r="C729">
        <v>33</v>
      </c>
      <c r="D729">
        <v>26</v>
      </c>
      <c r="E729">
        <v>0</v>
      </c>
      <c r="F729">
        <v>0</v>
      </c>
      <c r="G729">
        <v>0</v>
      </c>
      <c r="H729">
        <v>67</v>
      </c>
      <c r="I729">
        <v>63</v>
      </c>
      <c r="K729" s="3">
        <v>42248</v>
      </c>
      <c r="L729">
        <v>1033</v>
      </c>
      <c r="M729">
        <v>437</v>
      </c>
      <c r="N729">
        <v>1470</v>
      </c>
      <c r="O729">
        <v>1484</v>
      </c>
    </row>
    <row r="730" spans="1:15" x14ac:dyDescent="0.35">
      <c r="A730" s="3">
        <v>42255</v>
      </c>
      <c r="B730">
        <v>9</v>
      </c>
      <c r="C730">
        <v>30</v>
      </c>
      <c r="D730">
        <v>27</v>
      </c>
      <c r="E730">
        <v>0</v>
      </c>
      <c r="F730">
        <v>0</v>
      </c>
      <c r="G730">
        <v>0</v>
      </c>
      <c r="H730">
        <v>66</v>
      </c>
      <c r="I730">
        <v>63</v>
      </c>
      <c r="K730" s="3">
        <v>42255</v>
      </c>
      <c r="L730">
        <v>1072</v>
      </c>
      <c r="M730">
        <v>442</v>
      </c>
      <c r="N730">
        <v>1514</v>
      </c>
      <c r="O730">
        <v>1484</v>
      </c>
    </row>
    <row r="731" spans="1:15" x14ac:dyDescent="0.35">
      <c r="A731" s="3">
        <v>42262</v>
      </c>
      <c r="B731">
        <v>4</v>
      </c>
      <c r="C731">
        <v>31</v>
      </c>
      <c r="D731">
        <v>27</v>
      </c>
      <c r="E731">
        <v>0</v>
      </c>
      <c r="F731">
        <v>0</v>
      </c>
      <c r="G731">
        <v>0</v>
      </c>
      <c r="H731">
        <v>62</v>
      </c>
      <c r="I731">
        <v>63</v>
      </c>
      <c r="K731" s="3">
        <v>42262</v>
      </c>
      <c r="L731">
        <v>1099</v>
      </c>
      <c r="M731">
        <v>467</v>
      </c>
      <c r="N731">
        <v>1566</v>
      </c>
      <c r="O731">
        <v>1484</v>
      </c>
    </row>
    <row r="732" spans="1:15" x14ac:dyDescent="0.35">
      <c r="A732" s="3">
        <v>42269</v>
      </c>
      <c r="B732">
        <v>4</v>
      </c>
      <c r="C732">
        <v>32</v>
      </c>
      <c r="D732">
        <v>28</v>
      </c>
      <c r="E732">
        <v>0</v>
      </c>
      <c r="F732">
        <v>0</v>
      </c>
      <c r="G732">
        <v>0</v>
      </c>
      <c r="H732">
        <v>64</v>
      </c>
      <c r="I732">
        <v>63</v>
      </c>
      <c r="K732" s="3">
        <v>42269</v>
      </c>
      <c r="L732">
        <v>1140</v>
      </c>
      <c r="M732">
        <v>483</v>
      </c>
      <c r="N732">
        <v>1623</v>
      </c>
      <c r="O732">
        <v>1484</v>
      </c>
    </row>
    <row r="733" spans="1:15" x14ac:dyDescent="0.35">
      <c r="A733" s="3">
        <v>42276</v>
      </c>
      <c r="B733">
        <v>6</v>
      </c>
      <c r="C733">
        <v>33</v>
      </c>
      <c r="D733">
        <v>28</v>
      </c>
      <c r="E733">
        <v>0</v>
      </c>
      <c r="F733">
        <v>0</v>
      </c>
      <c r="G733">
        <v>0</v>
      </c>
      <c r="H733">
        <v>67</v>
      </c>
      <c r="I733">
        <v>63</v>
      </c>
      <c r="K733" s="3">
        <v>42276</v>
      </c>
      <c r="L733">
        <v>1158</v>
      </c>
      <c r="M733">
        <v>506</v>
      </c>
      <c r="N733">
        <v>1664</v>
      </c>
      <c r="O733">
        <v>1484</v>
      </c>
    </row>
    <row r="734" spans="1:15" x14ac:dyDescent="0.35">
      <c r="A734" s="3">
        <v>42283</v>
      </c>
      <c r="B734">
        <v>6</v>
      </c>
      <c r="C734">
        <v>30</v>
      </c>
      <c r="D734">
        <v>28</v>
      </c>
      <c r="E734">
        <v>0</v>
      </c>
      <c r="F734">
        <v>0</v>
      </c>
      <c r="G734">
        <v>0</v>
      </c>
      <c r="H734">
        <v>64</v>
      </c>
      <c r="I734">
        <v>63</v>
      </c>
      <c r="K734" s="3">
        <v>42283</v>
      </c>
      <c r="L734">
        <v>1114</v>
      </c>
      <c r="M734">
        <v>467</v>
      </c>
      <c r="N734">
        <v>1581</v>
      </c>
      <c r="O734">
        <v>1484</v>
      </c>
    </row>
    <row r="735" spans="1:15" x14ac:dyDescent="0.35">
      <c r="A735" s="3">
        <v>42290</v>
      </c>
      <c r="B735">
        <v>7</v>
      </c>
      <c r="C735">
        <v>30</v>
      </c>
      <c r="D735">
        <v>27</v>
      </c>
      <c r="E735">
        <v>0</v>
      </c>
      <c r="F735">
        <v>0</v>
      </c>
      <c r="G735">
        <v>0</v>
      </c>
      <c r="H735">
        <v>64</v>
      </c>
      <c r="I735">
        <v>63</v>
      </c>
      <c r="K735" s="3">
        <v>42290</v>
      </c>
      <c r="L735">
        <v>1146</v>
      </c>
      <c r="M735">
        <v>466</v>
      </c>
      <c r="N735">
        <v>1612</v>
      </c>
      <c r="O735">
        <v>1484</v>
      </c>
    </row>
    <row r="736" spans="1:15" x14ac:dyDescent="0.35">
      <c r="A736" s="3">
        <v>42297</v>
      </c>
      <c r="B736">
        <v>10</v>
      </c>
      <c r="C736">
        <v>31</v>
      </c>
      <c r="D736">
        <v>27</v>
      </c>
      <c r="E736">
        <v>0</v>
      </c>
      <c r="F736">
        <v>0</v>
      </c>
      <c r="G736">
        <v>0</v>
      </c>
      <c r="H736">
        <v>68</v>
      </c>
      <c r="I736">
        <v>63</v>
      </c>
      <c r="K736" s="3">
        <v>42297</v>
      </c>
      <c r="L736">
        <v>1163</v>
      </c>
      <c r="M736">
        <v>470</v>
      </c>
      <c r="N736">
        <v>1633</v>
      </c>
      <c r="O736">
        <v>1484</v>
      </c>
    </row>
    <row r="737" spans="1:15" x14ac:dyDescent="0.35">
      <c r="A737" s="3">
        <v>42304</v>
      </c>
      <c r="B737">
        <v>5</v>
      </c>
      <c r="C737">
        <v>29</v>
      </c>
      <c r="D737">
        <v>26</v>
      </c>
      <c r="E737">
        <v>0</v>
      </c>
      <c r="F737">
        <v>0</v>
      </c>
      <c r="G737">
        <v>0</v>
      </c>
      <c r="H737">
        <v>60</v>
      </c>
      <c r="I737">
        <v>63</v>
      </c>
      <c r="K737" s="3">
        <v>42304</v>
      </c>
      <c r="L737">
        <v>1142</v>
      </c>
      <c r="M737">
        <v>435</v>
      </c>
      <c r="N737">
        <v>1577</v>
      </c>
      <c r="O737">
        <v>1484</v>
      </c>
    </row>
    <row r="738" spans="1:15" x14ac:dyDescent="0.35">
      <c r="A738" s="3">
        <v>42311</v>
      </c>
      <c r="B738">
        <v>9</v>
      </c>
      <c r="C738">
        <v>26</v>
      </c>
      <c r="D738">
        <v>27</v>
      </c>
      <c r="E738">
        <v>0</v>
      </c>
      <c r="F738">
        <v>0</v>
      </c>
      <c r="G738">
        <v>0</v>
      </c>
      <c r="H738">
        <v>62</v>
      </c>
      <c r="I738">
        <v>63</v>
      </c>
      <c r="K738" s="3">
        <v>42311</v>
      </c>
      <c r="L738">
        <v>1076</v>
      </c>
      <c r="M738">
        <v>402</v>
      </c>
      <c r="N738">
        <v>1478</v>
      </c>
      <c r="O738">
        <v>1484</v>
      </c>
    </row>
    <row r="739" spans="1:15" x14ac:dyDescent="0.35">
      <c r="A739" s="3">
        <v>42318</v>
      </c>
      <c r="B739">
        <v>8</v>
      </c>
      <c r="C739">
        <v>28</v>
      </c>
      <c r="D739">
        <v>27</v>
      </c>
      <c r="E739">
        <v>0</v>
      </c>
      <c r="F739">
        <v>0</v>
      </c>
      <c r="G739">
        <v>0</v>
      </c>
      <c r="H739">
        <v>63</v>
      </c>
      <c r="I739">
        <v>63</v>
      </c>
      <c r="K739" s="3">
        <v>42318</v>
      </c>
      <c r="L739">
        <v>1113</v>
      </c>
      <c r="M739">
        <v>422</v>
      </c>
      <c r="N739">
        <v>1535</v>
      </c>
      <c r="O739">
        <v>1484</v>
      </c>
    </row>
    <row r="740" spans="1:15" x14ac:dyDescent="0.35">
      <c r="A740" s="3">
        <v>42325</v>
      </c>
      <c r="B740">
        <v>8</v>
      </c>
      <c r="C740">
        <v>32</v>
      </c>
      <c r="D740">
        <v>27</v>
      </c>
      <c r="E740">
        <v>0</v>
      </c>
      <c r="F740">
        <v>0</v>
      </c>
      <c r="G740">
        <v>0</v>
      </c>
      <c r="H740">
        <v>67</v>
      </c>
      <c r="I740">
        <v>63</v>
      </c>
      <c r="K740" s="3">
        <v>42325</v>
      </c>
      <c r="L740">
        <v>1179</v>
      </c>
      <c r="M740">
        <v>431</v>
      </c>
      <c r="N740">
        <v>1610</v>
      </c>
      <c r="O740">
        <v>1484</v>
      </c>
    </row>
    <row r="741" spans="1:15" x14ac:dyDescent="0.35">
      <c r="A741" s="3">
        <v>42332</v>
      </c>
      <c r="B741">
        <v>7</v>
      </c>
      <c r="C741">
        <v>33</v>
      </c>
      <c r="D741">
        <v>25</v>
      </c>
      <c r="E741">
        <v>0</v>
      </c>
      <c r="F741">
        <v>0</v>
      </c>
      <c r="G741">
        <v>0</v>
      </c>
      <c r="H741">
        <v>65</v>
      </c>
      <c r="I741">
        <v>63</v>
      </c>
      <c r="K741" s="3">
        <v>42332</v>
      </c>
      <c r="L741">
        <v>1196</v>
      </c>
      <c r="M741">
        <v>440</v>
      </c>
      <c r="N741">
        <v>1636</v>
      </c>
      <c r="O741">
        <v>1484</v>
      </c>
    </row>
    <row r="742" spans="1:15" x14ac:dyDescent="0.35">
      <c r="A742" s="3">
        <v>42339</v>
      </c>
      <c r="B742">
        <v>5</v>
      </c>
      <c r="C742">
        <v>31</v>
      </c>
      <c r="D742">
        <v>27</v>
      </c>
      <c r="E742">
        <v>0</v>
      </c>
      <c r="F742">
        <v>0</v>
      </c>
      <c r="G742">
        <v>0</v>
      </c>
      <c r="H742">
        <v>63</v>
      </c>
      <c r="I742">
        <v>63</v>
      </c>
      <c r="K742" s="3">
        <v>42339</v>
      </c>
      <c r="L742">
        <v>1086</v>
      </c>
      <c r="M742">
        <v>402</v>
      </c>
      <c r="N742">
        <v>1488</v>
      </c>
      <c r="O742">
        <v>1484</v>
      </c>
    </row>
    <row r="743" spans="1:15" x14ac:dyDescent="0.35">
      <c r="A743" s="3">
        <v>42346</v>
      </c>
      <c r="B743">
        <v>10</v>
      </c>
      <c r="C743">
        <v>30</v>
      </c>
      <c r="D743">
        <v>24</v>
      </c>
      <c r="E743">
        <v>0</v>
      </c>
      <c r="F743">
        <v>0</v>
      </c>
      <c r="G743">
        <v>0</v>
      </c>
      <c r="H743">
        <v>64</v>
      </c>
      <c r="I743">
        <v>63</v>
      </c>
      <c r="K743" s="3">
        <v>42346</v>
      </c>
      <c r="L743">
        <v>1143</v>
      </c>
      <c r="M743">
        <v>368</v>
      </c>
      <c r="N743">
        <v>1511</v>
      </c>
      <c r="O743">
        <v>1484</v>
      </c>
    </row>
    <row r="744" spans="1:15" x14ac:dyDescent="0.35">
      <c r="A744" s="3">
        <v>42353</v>
      </c>
      <c r="B744">
        <v>10</v>
      </c>
      <c r="C744">
        <v>30</v>
      </c>
      <c r="D744">
        <v>27</v>
      </c>
      <c r="E744">
        <v>0</v>
      </c>
      <c r="F744">
        <v>0</v>
      </c>
      <c r="G744">
        <v>0</v>
      </c>
      <c r="H744">
        <v>67</v>
      </c>
      <c r="I744">
        <v>63</v>
      </c>
      <c r="K744" s="3">
        <v>42353</v>
      </c>
      <c r="L744">
        <v>1163</v>
      </c>
      <c r="M744">
        <v>388</v>
      </c>
      <c r="N744">
        <v>1551</v>
      </c>
      <c r="O744">
        <v>1484</v>
      </c>
    </row>
    <row r="745" spans="1:15" x14ac:dyDescent="0.35">
      <c r="A745" s="3">
        <v>42360</v>
      </c>
      <c r="B745">
        <v>3</v>
      </c>
      <c r="C745">
        <v>32</v>
      </c>
      <c r="D745">
        <v>25</v>
      </c>
      <c r="E745">
        <v>0</v>
      </c>
      <c r="F745">
        <v>0</v>
      </c>
      <c r="G745">
        <v>0</v>
      </c>
      <c r="H745">
        <v>60</v>
      </c>
      <c r="I745">
        <v>63</v>
      </c>
      <c r="K745" s="3">
        <v>42360</v>
      </c>
      <c r="L745">
        <v>1153</v>
      </c>
      <c r="M745">
        <v>386</v>
      </c>
      <c r="N745">
        <v>1539</v>
      </c>
      <c r="O745">
        <v>1484</v>
      </c>
    </row>
    <row r="746" spans="1:15" x14ac:dyDescent="0.35">
      <c r="A746" s="3">
        <v>42367</v>
      </c>
      <c r="B746">
        <v>4</v>
      </c>
      <c r="C746">
        <v>32</v>
      </c>
      <c r="D746">
        <v>25</v>
      </c>
      <c r="E746">
        <v>0</v>
      </c>
      <c r="F746">
        <v>0</v>
      </c>
      <c r="G746">
        <v>0</v>
      </c>
      <c r="H746">
        <v>61</v>
      </c>
      <c r="I746">
        <v>63</v>
      </c>
      <c r="K746" s="3">
        <v>42367</v>
      </c>
      <c r="L746">
        <v>1149</v>
      </c>
      <c r="M746">
        <v>377</v>
      </c>
      <c r="N746">
        <v>1526</v>
      </c>
      <c r="O746">
        <v>1484</v>
      </c>
    </row>
    <row r="747" spans="1:15" x14ac:dyDescent="0.35">
      <c r="A747" s="3">
        <v>42374</v>
      </c>
      <c r="B747">
        <v>7</v>
      </c>
      <c r="C747">
        <v>31</v>
      </c>
      <c r="D747">
        <v>26</v>
      </c>
      <c r="E747">
        <v>0</v>
      </c>
      <c r="F747">
        <v>0</v>
      </c>
      <c r="G747">
        <v>0</v>
      </c>
      <c r="H747">
        <v>64</v>
      </c>
      <c r="I747">
        <v>63</v>
      </c>
      <c r="K747" s="3">
        <v>42374</v>
      </c>
      <c r="L747">
        <v>1112</v>
      </c>
      <c r="M747">
        <v>320</v>
      </c>
      <c r="N747">
        <v>1432</v>
      </c>
      <c r="O747">
        <v>1484</v>
      </c>
    </row>
    <row r="748" spans="1:15" x14ac:dyDescent="0.35">
      <c r="A748" s="3">
        <v>42381</v>
      </c>
      <c r="B748">
        <v>5</v>
      </c>
      <c r="C748">
        <v>28</v>
      </c>
      <c r="D748">
        <v>26</v>
      </c>
      <c r="E748">
        <v>0</v>
      </c>
      <c r="F748">
        <v>0</v>
      </c>
      <c r="G748">
        <v>0</v>
      </c>
      <c r="H748">
        <v>59</v>
      </c>
      <c r="I748">
        <v>63</v>
      </c>
      <c r="K748" s="3">
        <v>42381</v>
      </c>
      <c r="L748">
        <v>1166</v>
      </c>
      <c r="M748">
        <v>332</v>
      </c>
      <c r="N748">
        <v>1498</v>
      </c>
      <c r="O748">
        <v>1484</v>
      </c>
    </row>
    <row r="749" spans="1:15" x14ac:dyDescent="0.35">
      <c r="A749" s="3">
        <v>42388</v>
      </c>
      <c r="B749">
        <v>8</v>
      </c>
      <c r="C749">
        <v>31</v>
      </c>
      <c r="D749">
        <v>25</v>
      </c>
      <c r="E749">
        <v>0</v>
      </c>
      <c r="F749">
        <v>0</v>
      </c>
      <c r="G749">
        <v>0</v>
      </c>
      <c r="H749">
        <v>64</v>
      </c>
      <c r="I749">
        <v>63</v>
      </c>
      <c r="K749" s="3">
        <v>42388</v>
      </c>
      <c r="L749">
        <v>1176</v>
      </c>
      <c r="M749">
        <v>340</v>
      </c>
      <c r="N749">
        <v>1516</v>
      </c>
      <c r="O749">
        <v>1484</v>
      </c>
    </row>
    <row r="750" spans="1:15" x14ac:dyDescent="0.35">
      <c r="A750" s="3">
        <v>42395</v>
      </c>
      <c r="B750">
        <v>4</v>
      </c>
      <c r="C750">
        <v>30</v>
      </c>
      <c r="D750">
        <v>26</v>
      </c>
      <c r="E750">
        <v>0</v>
      </c>
      <c r="F750">
        <v>0</v>
      </c>
      <c r="G750">
        <v>0</v>
      </c>
      <c r="H750">
        <v>60</v>
      </c>
      <c r="I750">
        <v>63</v>
      </c>
      <c r="K750" s="3">
        <v>42395</v>
      </c>
      <c r="L750">
        <v>1179</v>
      </c>
      <c r="M750">
        <v>354</v>
      </c>
      <c r="N750">
        <v>1533</v>
      </c>
      <c r="O750">
        <v>1484</v>
      </c>
    </row>
    <row r="751" spans="1:15" x14ac:dyDescent="0.35">
      <c r="A751" s="3">
        <v>42402</v>
      </c>
      <c r="B751">
        <v>4</v>
      </c>
      <c r="C751">
        <v>29</v>
      </c>
      <c r="D751">
        <v>27</v>
      </c>
      <c r="E751">
        <v>0</v>
      </c>
      <c r="F751">
        <v>0</v>
      </c>
      <c r="G751">
        <v>0</v>
      </c>
      <c r="H751">
        <v>60</v>
      </c>
      <c r="I751">
        <v>63</v>
      </c>
      <c r="K751" s="3">
        <v>42402</v>
      </c>
      <c r="L751">
        <v>1079</v>
      </c>
      <c r="M751">
        <v>321</v>
      </c>
      <c r="N751">
        <v>1400</v>
      </c>
      <c r="O751">
        <v>1484</v>
      </c>
    </row>
    <row r="752" spans="1:15" x14ac:dyDescent="0.35">
      <c r="A752" s="3">
        <v>42409</v>
      </c>
      <c r="B752">
        <v>4</v>
      </c>
      <c r="C752">
        <v>29</v>
      </c>
      <c r="D752">
        <v>26</v>
      </c>
      <c r="E752">
        <v>0</v>
      </c>
      <c r="F752">
        <v>0</v>
      </c>
      <c r="G752">
        <v>0</v>
      </c>
      <c r="H752">
        <v>59</v>
      </c>
      <c r="I752">
        <v>63</v>
      </c>
      <c r="K752" s="3">
        <v>42409</v>
      </c>
      <c r="L752">
        <v>1144</v>
      </c>
      <c r="M752">
        <v>288</v>
      </c>
      <c r="N752">
        <v>1432</v>
      </c>
      <c r="O752">
        <v>1484</v>
      </c>
    </row>
    <row r="753" spans="1:15" x14ac:dyDescent="0.35">
      <c r="A753" s="3">
        <v>42416</v>
      </c>
      <c r="B753">
        <v>8</v>
      </c>
      <c r="C753">
        <v>30</v>
      </c>
      <c r="D753">
        <v>25</v>
      </c>
      <c r="E753">
        <v>0</v>
      </c>
      <c r="F753">
        <v>0</v>
      </c>
      <c r="G753">
        <v>0</v>
      </c>
      <c r="H753">
        <v>63</v>
      </c>
      <c r="I753">
        <v>63</v>
      </c>
      <c r="K753" s="3">
        <v>42416</v>
      </c>
      <c r="L753">
        <v>1141</v>
      </c>
      <c r="M753">
        <v>277</v>
      </c>
      <c r="N753">
        <v>1418</v>
      </c>
      <c r="O753">
        <v>1484</v>
      </c>
    </row>
    <row r="754" spans="1:15" x14ac:dyDescent="0.35">
      <c r="A754" s="3">
        <v>42423</v>
      </c>
      <c r="B754">
        <v>10</v>
      </c>
      <c r="C754">
        <v>30</v>
      </c>
      <c r="D754">
        <v>28</v>
      </c>
      <c r="E754">
        <v>0</v>
      </c>
      <c r="F754">
        <v>0</v>
      </c>
      <c r="G754">
        <v>0</v>
      </c>
      <c r="H754">
        <v>68</v>
      </c>
      <c r="I754">
        <v>63</v>
      </c>
      <c r="K754" s="3">
        <v>42423</v>
      </c>
      <c r="L754">
        <v>1106</v>
      </c>
      <c r="M754">
        <v>261</v>
      </c>
      <c r="N754">
        <v>1367</v>
      </c>
      <c r="O754">
        <v>1484</v>
      </c>
    </row>
    <row r="755" spans="1:15" x14ac:dyDescent="0.35">
      <c r="A755" s="3">
        <v>42430</v>
      </c>
      <c r="B755">
        <v>7</v>
      </c>
      <c r="C755">
        <v>32</v>
      </c>
      <c r="D755">
        <v>28</v>
      </c>
      <c r="E755">
        <v>0</v>
      </c>
      <c r="F755">
        <v>0</v>
      </c>
      <c r="G755">
        <v>0</v>
      </c>
      <c r="H755">
        <v>67</v>
      </c>
      <c r="I755">
        <v>63</v>
      </c>
      <c r="K755" s="3">
        <v>42430</v>
      </c>
      <c r="L755">
        <v>1065</v>
      </c>
      <c r="M755">
        <v>252</v>
      </c>
      <c r="N755">
        <v>1317</v>
      </c>
      <c r="O755">
        <v>1484</v>
      </c>
    </row>
    <row r="756" spans="1:15" x14ac:dyDescent="0.35">
      <c r="A756" s="3">
        <v>42437</v>
      </c>
      <c r="B756">
        <v>6</v>
      </c>
      <c r="C756">
        <v>32</v>
      </c>
      <c r="D756">
        <v>27</v>
      </c>
      <c r="E756">
        <v>0</v>
      </c>
      <c r="F756">
        <v>0</v>
      </c>
      <c r="G756">
        <v>0</v>
      </c>
      <c r="H756">
        <v>65</v>
      </c>
      <c r="I756">
        <v>63</v>
      </c>
      <c r="K756" s="3">
        <v>42437</v>
      </c>
      <c r="L756">
        <v>1061</v>
      </c>
      <c r="M756">
        <v>276</v>
      </c>
      <c r="N756">
        <v>1337</v>
      </c>
      <c r="O756">
        <v>1484</v>
      </c>
    </row>
    <row r="757" spans="1:15" x14ac:dyDescent="0.35">
      <c r="A757" s="3">
        <v>42444</v>
      </c>
      <c r="B757">
        <v>6</v>
      </c>
      <c r="C757">
        <v>31</v>
      </c>
      <c r="D757">
        <v>28</v>
      </c>
      <c r="E757">
        <v>0</v>
      </c>
      <c r="F757">
        <v>0</v>
      </c>
      <c r="G757">
        <v>0</v>
      </c>
      <c r="H757">
        <v>65</v>
      </c>
      <c r="I757">
        <v>63</v>
      </c>
      <c r="K757" s="3">
        <v>42444</v>
      </c>
      <c r="L757">
        <v>1112</v>
      </c>
      <c r="M757">
        <v>258</v>
      </c>
      <c r="N757">
        <v>1370</v>
      </c>
      <c r="O757">
        <v>1484</v>
      </c>
    </row>
    <row r="758" spans="1:15" x14ac:dyDescent="0.35">
      <c r="A758" s="3">
        <v>42451</v>
      </c>
      <c r="B758">
        <v>8</v>
      </c>
      <c r="C758">
        <v>32</v>
      </c>
      <c r="D758">
        <v>28</v>
      </c>
      <c r="E758">
        <v>0</v>
      </c>
      <c r="F758">
        <v>0</v>
      </c>
      <c r="G758">
        <v>0</v>
      </c>
      <c r="H758">
        <v>68</v>
      </c>
      <c r="I758">
        <v>63</v>
      </c>
      <c r="K758" s="3">
        <v>42451</v>
      </c>
      <c r="L758">
        <v>1136</v>
      </c>
      <c r="M758">
        <v>272</v>
      </c>
      <c r="N758">
        <v>1408</v>
      </c>
      <c r="O758">
        <v>1484</v>
      </c>
    </row>
    <row r="759" spans="1:15" x14ac:dyDescent="0.35">
      <c r="A759" s="3">
        <v>42458</v>
      </c>
      <c r="B759">
        <v>11</v>
      </c>
      <c r="C759">
        <v>33</v>
      </c>
      <c r="D759">
        <v>27</v>
      </c>
      <c r="E759">
        <v>0</v>
      </c>
      <c r="F759">
        <v>0</v>
      </c>
      <c r="G759">
        <v>0</v>
      </c>
      <c r="H759">
        <v>71</v>
      </c>
      <c r="I759">
        <v>63</v>
      </c>
      <c r="K759" s="3">
        <v>42458</v>
      </c>
      <c r="L759">
        <v>1129</v>
      </c>
      <c r="M759">
        <v>290</v>
      </c>
      <c r="N759">
        <v>1419</v>
      </c>
      <c r="O759">
        <v>1484</v>
      </c>
    </row>
    <row r="760" spans="1:15" x14ac:dyDescent="0.35">
      <c r="A760" s="3">
        <v>42465</v>
      </c>
      <c r="B760">
        <v>11</v>
      </c>
      <c r="C760">
        <v>31</v>
      </c>
      <c r="D760">
        <v>26</v>
      </c>
      <c r="E760">
        <v>0</v>
      </c>
      <c r="F760">
        <v>0</v>
      </c>
      <c r="G760">
        <v>0</v>
      </c>
      <c r="H760">
        <v>68</v>
      </c>
      <c r="I760">
        <v>63</v>
      </c>
      <c r="K760" s="3">
        <v>42465</v>
      </c>
      <c r="L760">
        <v>1092</v>
      </c>
      <c r="M760">
        <v>249</v>
      </c>
      <c r="N760">
        <v>1341</v>
      </c>
      <c r="O760">
        <v>1484</v>
      </c>
    </row>
    <row r="761" spans="1:15" x14ac:dyDescent="0.35">
      <c r="A761" s="3">
        <v>42472</v>
      </c>
      <c r="B761">
        <v>10</v>
      </c>
      <c r="C761">
        <v>31</v>
      </c>
      <c r="D761">
        <v>27</v>
      </c>
      <c r="E761">
        <v>0</v>
      </c>
      <c r="F761">
        <v>0</v>
      </c>
      <c r="G761">
        <v>0</v>
      </c>
      <c r="H761">
        <v>68</v>
      </c>
      <c r="I761">
        <v>63</v>
      </c>
      <c r="K761" s="3">
        <v>42472</v>
      </c>
      <c r="L761">
        <v>1111</v>
      </c>
      <c r="M761">
        <v>230</v>
      </c>
      <c r="N761">
        <v>1341</v>
      </c>
      <c r="O761">
        <v>1484</v>
      </c>
    </row>
    <row r="762" spans="1:15" x14ac:dyDescent="0.35">
      <c r="A762" s="3">
        <v>42479</v>
      </c>
      <c r="B762">
        <v>5</v>
      </c>
      <c r="C762">
        <v>30</v>
      </c>
      <c r="D762">
        <v>26</v>
      </c>
      <c r="E762">
        <v>0</v>
      </c>
      <c r="F762">
        <v>0</v>
      </c>
      <c r="G762">
        <v>0</v>
      </c>
      <c r="H762">
        <v>61</v>
      </c>
      <c r="I762">
        <v>63</v>
      </c>
      <c r="K762" s="3">
        <v>42479</v>
      </c>
      <c r="L762">
        <v>1109</v>
      </c>
      <c r="M762">
        <v>246</v>
      </c>
      <c r="N762">
        <v>1355</v>
      </c>
      <c r="O762">
        <v>1484</v>
      </c>
    </row>
    <row r="763" spans="1:15" x14ac:dyDescent="0.35">
      <c r="A763" s="3">
        <v>42486</v>
      </c>
      <c r="B763">
        <v>4</v>
      </c>
      <c r="C763">
        <v>28</v>
      </c>
      <c r="D763">
        <v>25</v>
      </c>
      <c r="E763">
        <v>0</v>
      </c>
      <c r="F763">
        <v>0</v>
      </c>
      <c r="G763">
        <v>0</v>
      </c>
      <c r="H763">
        <v>57</v>
      </c>
      <c r="I763">
        <v>63</v>
      </c>
      <c r="K763" s="3">
        <v>42486</v>
      </c>
      <c r="L763">
        <v>1139</v>
      </c>
      <c r="M763">
        <v>225</v>
      </c>
      <c r="N763">
        <v>1364</v>
      </c>
      <c r="O763">
        <v>1484</v>
      </c>
    </row>
    <row r="764" spans="1:15" x14ac:dyDescent="0.35">
      <c r="A764" s="3">
        <v>42493</v>
      </c>
      <c r="B764">
        <v>3</v>
      </c>
      <c r="C764">
        <v>30</v>
      </c>
      <c r="D764">
        <v>28</v>
      </c>
      <c r="E764">
        <v>0</v>
      </c>
      <c r="F764">
        <v>0</v>
      </c>
      <c r="G764">
        <v>0</v>
      </c>
      <c r="H764">
        <v>61</v>
      </c>
      <c r="I764">
        <v>63</v>
      </c>
      <c r="K764" s="3">
        <v>42493</v>
      </c>
      <c r="L764">
        <v>949</v>
      </c>
      <c r="M764">
        <v>239</v>
      </c>
      <c r="N764">
        <v>1188</v>
      </c>
      <c r="O764">
        <v>1484</v>
      </c>
    </row>
    <row r="765" spans="1:15" x14ac:dyDescent="0.35">
      <c r="A765" s="3">
        <v>42500</v>
      </c>
      <c r="B765">
        <v>9</v>
      </c>
      <c r="C765">
        <v>31</v>
      </c>
      <c r="D765">
        <v>27</v>
      </c>
      <c r="E765">
        <v>0</v>
      </c>
      <c r="F765">
        <v>0</v>
      </c>
      <c r="G765">
        <v>0</v>
      </c>
      <c r="H765">
        <v>67</v>
      </c>
      <c r="I765">
        <v>63</v>
      </c>
      <c r="K765" s="3">
        <v>42500</v>
      </c>
      <c r="L765">
        <v>995</v>
      </c>
      <c r="M765">
        <v>264</v>
      </c>
      <c r="N765">
        <v>1259</v>
      </c>
      <c r="O765">
        <v>1484</v>
      </c>
    </row>
    <row r="766" spans="1:15" x14ac:dyDescent="0.35">
      <c r="A766" s="3">
        <v>42507</v>
      </c>
      <c r="B766">
        <v>11</v>
      </c>
      <c r="C766">
        <v>29</v>
      </c>
      <c r="D766">
        <v>28</v>
      </c>
      <c r="E766">
        <v>0</v>
      </c>
      <c r="F766">
        <v>0</v>
      </c>
      <c r="G766">
        <v>0</v>
      </c>
      <c r="H766">
        <v>68</v>
      </c>
      <c r="I766">
        <v>63</v>
      </c>
      <c r="K766" s="3">
        <v>42507</v>
      </c>
      <c r="L766">
        <v>1022</v>
      </c>
      <c r="M766">
        <v>303</v>
      </c>
      <c r="N766">
        <v>1325</v>
      </c>
      <c r="O766">
        <v>1484</v>
      </c>
    </row>
    <row r="767" spans="1:15" x14ac:dyDescent="0.35">
      <c r="A767" s="3">
        <v>42514</v>
      </c>
      <c r="B767">
        <v>10</v>
      </c>
      <c r="C767">
        <v>31</v>
      </c>
      <c r="D767">
        <v>27</v>
      </c>
      <c r="E767">
        <v>0</v>
      </c>
      <c r="F767">
        <v>0</v>
      </c>
      <c r="G767">
        <v>0</v>
      </c>
      <c r="H767">
        <v>68</v>
      </c>
      <c r="I767">
        <v>63</v>
      </c>
      <c r="K767" s="3">
        <v>42514</v>
      </c>
      <c r="L767">
        <v>1021</v>
      </c>
      <c r="M767">
        <v>298</v>
      </c>
      <c r="N767">
        <v>1319</v>
      </c>
      <c r="O767">
        <v>1484</v>
      </c>
    </row>
    <row r="768" spans="1:15" x14ac:dyDescent="0.35">
      <c r="A768" s="3">
        <v>42521</v>
      </c>
      <c r="B768">
        <v>10</v>
      </c>
      <c r="C768">
        <v>33</v>
      </c>
      <c r="D768">
        <v>27</v>
      </c>
      <c r="E768">
        <v>0</v>
      </c>
      <c r="F768">
        <v>0</v>
      </c>
      <c r="G768">
        <v>0</v>
      </c>
      <c r="H768">
        <v>70</v>
      </c>
      <c r="I768">
        <v>63</v>
      </c>
      <c r="K768" s="3">
        <v>42521</v>
      </c>
      <c r="L768">
        <v>986</v>
      </c>
      <c r="M768">
        <v>287</v>
      </c>
      <c r="N768">
        <v>1273</v>
      </c>
      <c r="O768">
        <v>1484</v>
      </c>
    </row>
    <row r="769" spans="1:15" x14ac:dyDescent="0.35">
      <c r="A769" s="3">
        <v>42528</v>
      </c>
      <c r="B769">
        <v>7</v>
      </c>
      <c r="C769">
        <v>32</v>
      </c>
      <c r="D769">
        <v>26</v>
      </c>
      <c r="E769">
        <v>0</v>
      </c>
      <c r="F769">
        <v>0</v>
      </c>
      <c r="G769">
        <v>0</v>
      </c>
      <c r="H769">
        <v>65</v>
      </c>
      <c r="I769">
        <v>63</v>
      </c>
      <c r="K769" s="3">
        <v>42528</v>
      </c>
      <c r="L769">
        <v>970</v>
      </c>
      <c r="M769">
        <v>272</v>
      </c>
      <c r="N769">
        <v>1242</v>
      </c>
      <c r="O769">
        <v>1484</v>
      </c>
    </row>
    <row r="770" spans="1:15" x14ac:dyDescent="0.35">
      <c r="A770" s="3">
        <v>42535</v>
      </c>
      <c r="B770">
        <v>13</v>
      </c>
      <c r="C770">
        <v>31</v>
      </c>
      <c r="D770">
        <v>28</v>
      </c>
      <c r="E770">
        <v>0</v>
      </c>
      <c r="F770">
        <v>0</v>
      </c>
      <c r="G770">
        <v>0</v>
      </c>
      <c r="H770">
        <v>72</v>
      </c>
      <c r="I770">
        <v>63</v>
      </c>
      <c r="K770" s="3">
        <v>42535</v>
      </c>
      <c r="L770">
        <v>982</v>
      </c>
      <c r="M770">
        <v>267</v>
      </c>
      <c r="N770">
        <v>1249</v>
      </c>
      <c r="O770">
        <v>1484</v>
      </c>
    </row>
    <row r="771" spans="1:15" x14ac:dyDescent="0.35">
      <c r="A771" s="3">
        <v>42542</v>
      </c>
      <c r="B771">
        <v>8</v>
      </c>
      <c r="C771">
        <v>31</v>
      </c>
      <c r="D771">
        <v>27</v>
      </c>
      <c r="E771">
        <v>0</v>
      </c>
      <c r="F771">
        <v>0</v>
      </c>
      <c r="G771">
        <v>0</v>
      </c>
      <c r="H771">
        <v>66</v>
      </c>
      <c r="I771">
        <v>63</v>
      </c>
      <c r="K771" s="3">
        <v>42542</v>
      </c>
      <c r="L771">
        <v>985</v>
      </c>
      <c r="M771">
        <v>294</v>
      </c>
      <c r="N771">
        <v>1279</v>
      </c>
      <c r="O771">
        <v>1484</v>
      </c>
    </row>
    <row r="772" spans="1:15" x14ac:dyDescent="0.35">
      <c r="A772" s="3">
        <v>42549</v>
      </c>
      <c r="B772">
        <v>11</v>
      </c>
      <c r="C772">
        <v>30</v>
      </c>
      <c r="D772">
        <v>28</v>
      </c>
      <c r="E772">
        <v>0</v>
      </c>
      <c r="F772">
        <v>0</v>
      </c>
      <c r="G772">
        <v>0</v>
      </c>
      <c r="H772">
        <v>69</v>
      </c>
      <c r="I772">
        <v>63</v>
      </c>
      <c r="K772" s="3">
        <v>42549</v>
      </c>
      <c r="L772">
        <v>998</v>
      </c>
      <c r="M772">
        <v>283</v>
      </c>
      <c r="N772">
        <v>1281</v>
      </c>
      <c r="O772">
        <v>1484</v>
      </c>
    </row>
    <row r="773" spans="1:15" x14ac:dyDescent="0.35">
      <c r="A773" s="3">
        <v>42556</v>
      </c>
      <c r="B773">
        <v>7</v>
      </c>
      <c r="C773">
        <v>29</v>
      </c>
      <c r="D773">
        <v>27</v>
      </c>
      <c r="E773">
        <v>0</v>
      </c>
      <c r="F773">
        <v>0</v>
      </c>
      <c r="G773">
        <v>0</v>
      </c>
      <c r="H773">
        <v>63</v>
      </c>
      <c r="I773">
        <v>63</v>
      </c>
      <c r="K773" s="3">
        <v>42556</v>
      </c>
      <c r="L773">
        <v>960</v>
      </c>
      <c r="M773">
        <v>281</v>
      </c>
      <c r="N773">
        <v>1241</v>
      </c>
      <c r="O773">
        <v>1484</v>
      </c>
    </row>
    <row r="774" spans="1:15" ht="15.75" customHeight="1" x14ac:dyDescent="0.35">
      <c r="A774" s="3">
        <v>42563</v>
      </c>
      <c r="B774">
        <v>6</v>
      </c>
      <c r="C774">
        <v>32</v>
      </c>
      <c r="D774">
        <v>27</v>
      </c>
      <c r="E774">
        <v>0</v>
      </c>
      <c r="F774">
        <v>0</v>
      </c>
      <c r="G774">
        <v>0</v>
      </c>
      <c r="H774">
        <v>65</v>
      </c>
      <c r="I774">
        <v>63</v>
      </c>
      <c r="K774" s="3">
        <v>42563</v>
      </c>
      <c r="L774">
        <v>1005</v>
      </c>
      <c r="M774">
        <v>333</v>
      </c>
      <c r="N774">
        <v>1338</v>
      </c>
      <c r="O774">
        <v>1484</v>
      </c>
    </row>
    <row r="775" spans="1:15" x14ac:dyDescent="0.35">
      <c r="A775" s="3">
        <v>42570</v>
      </c>
      <c r="B775">
        <v>2</v>
      </c>
      <c r="C775">
        <v>31</v>
      </c>
      <c r="D775">
        <v>28</v>
      </c>
      <c r="E775">
        <v>0</v>
      </c>
      <c r="F775">
        <v>0</v>
      </c>
      <c r="G775">
        <v>0</v>
      </c>
      <c r="H775">
        <v>61</v>
      </c>
      <c r="I775">
        <v>63</v>
      </c>
      <c r="K775" s="3">
        <v>42570</v>
      </c>
      <c r="L775">
        <v>1032</v>
      </c>
      <c r="M775">
        <v>340</v>
      </c>
      <c r="N775">
        <v>1372</v>
      </c>
      <c r="O775">
        <v>1484</v>
      </c>
    </row>
    <row r="776" spans="1:15" ht="15.75" customHeight="1" x14ac:dyDescent="0.35">
      <c r="A776" s="3">
        <v>42577</v>
      </c>
      <c r="B776">
        <v>8</v>
      </c>
      <c r="C776">
        <v>33</v>
      </c>
      <c r="D776">
        <v>28</v>
      </c>
      <c r="E776">
        <v>0</v>
      </c>
      <c r="F776">
        <v>0</v>
      </c>
      <c r="G776">
        <v>0</v>
      </c>
      <c r="H776">
        <v>69</v>
      </c>
      <c r="I776">
        <v>63</v>
      </c>
      <c r="K776" s="3">
        <v>42577</v>
      </c>
      <c r="L776">
        <v>1030</v>
      </c>
      <c r="M776">
        <v>383</v>
      </c>
      <c r="N776">
        <v>1413</v>
      </c>
      <c r="O776">
        <v>1484</v>
      </c>
    </row>
    <row r="777" spans="1:15" x14ac:dyDescent="0.35">
      <c r="A777" s="3">
        <v>42584</v>
      </c>
      <c r="B777">
        <v>3</v>
      </c>
      <c r="C777">
        <v>32</v>
      </c>
      <c r="D777">
        <v>28</v>
      </c>
      <c r="E777">
        <v>0</v>
      </c>
      <c r="F777">
        <v>0</v>
      </c>
      <c r="G777">
        <v>0</v>
      </c>
      <c r="H777">
        <v>63</v>
      </c>
      <c r="I777">
        <v>63</v>
      </c>
      <c r="K777" s="3">
        <v>42584</v>
      </c>
      <c r="L777">
        <v>1047</v>
      </c>
      <c r="M777">
        <v>363</v>
      </c>
      <c r="N777">
        <v>1410</v>
      </c>
      <c r="O777">
        <v>1484</v>
      </c>
    </row>
    <row r="778" spans="1:15" x14ac:dyDescent="0.35">
      <c r="A778" s="3">
        <v>42591</v>
      </c>
      <c r="B778">
        <v>8</v>
      </c>
      <c r="C778">
        <v>32</v>
      </c>
      <c r="D778">
        <v>28</v>
      </c>
      <c r="E778">
        <v>0</v>
      </c>
      <c r="F778">
        <v>0</v>
      </c>
      <c r="G778">
        <v>0</v>
      </c>
      <c r="H778">
        <v>68</v>
      </c>
      <c r="I778">
        <v>63</v>
      </c>
      <c r="K778" s="3">
        <v>42591</v>
      </c>
      <c r="L778">
        <v>1051</v>
      </c>
      <c r="M778">
        <v>411</v>
      </c>
      <c r="N778">
        <v>1462</v>
      </c>
      <c r="O778">
        <v>1484</v>
      </c>
    </row>
    <row r="779" spans="1:15" x14ac:dyDescent="0.35">
      <c r="A779" s="3">
        <v>42598</v>
      </c>
      <c r="B779">
        <v>7</v>
      </c>
      <c r="C779">
        <v>30</v>
      </c>
      <c r="D779">
        <v>28</v>
      </c>
      <c r="E779">
        <v>0</v>
      </c>
      <c r="F779">
        <v>0</v>
      </c>
      <c r="G779">
        <v>0</v>
      </c>
      <c r="H779">
        <v>65</v>
      </c>
      <c r="I779">
        <v>63</v>
      </c>
      <c r="K779" s="3">
        <v>42598</v>
      </c>
      <c r="L779">
        <v>1076</v>
      </c>
      <c r="M779">
        <v>437</v>
      </c>
      <c r="N779">
        <v>1513</v>
      </c>
      <c r="O779">
        <v>1484</v>
      </c>
    </row>
    <row r="780" spans="1:15" x14ac:dyDescent="0.35">
      <c r="A780" s="3">
        <v>42605</v>
      </c>
      <c r="B780">
        <v>9</v>
      </c>
      <c r="C780">
        <v>31</v>
      </c>
      <c r="D780">
        <v>27</v>
      </c>
      <c r="E780">
        <v>0</v>
      </c>
      <c r="F780">
        <v>0</v>
      </c>
      <c r="G780">
        <v>0</v>
      </c>
      <c r="H780">
        <v>67</v>
      </c>
      <c r="I780">
        <v>63</v>
      </c>
      <c r="K780" s="3">
        <v>42605</v>
      </c>
      <c r="L780">
        <v>1094</v>
      </c>
      <c r="M780">
        <v>494</v>
      </c>
      <c r="N780">
        <v>1588</v>
      </c>
      <c r="O780">
        <v>1484</v>
      </c>
    </row>
    <row r="781" spans="1:15" x14ac:dyDescent="0.35">
      <c r="A781" s="3">
        <v>42612</v>
      </c>
      <c r="B781">
        <v>11</v>
      </c>
      <c r="C781">
        <v>31</v>
      </c>
      <c r="D781">
        <v>27</v>
      </c>
      <c r="E781">
        <v>0</v>
      </c>
      <c r="F781">
        <v>0</v>
      </c>
      <c r="G781">
        <v>0</v>
      </c>
      <c r="H781">
        <v>69</v>
      </c>
      <c r="I781">
        <v>63</v>
      </c>
      <c r="K781" s="3">
        <v>42612</v>
      </c>
      <c r="L781">
        <v>1088</v>
      </c>
      <c r="M781">
        <v>498</v>
      </c>
      <c r="N781">
        <v>1586</v>
      </c>
      <c r="O781">
        <v>1484</v>
      </c>
    </row>
    <row r="782" spans="1:15" x14ac:dyDescent="0.35">
      <c r="A782" s="3">
        <v>42619</v>
      </c>
      <c r="B782">
        <v>7</v>
      </c>
      <c r="C782">
        <v>31</v>
      </c>
      <c r="D782">
        <v>27</v>
      </c>
      <c r="E782">
        <v>0</v>
      </c>
      <c r="F782">
        <v>0</v>
      </c>
      <c r="G782">
        <v>0</v>
      </c>
      <c r="H782">
        <v>65</v>
      </c>
      <c r="I782">
        <v>63</v>
      </c>
      <c r="K782" s="3">
        <v>42619</v>
      </c>
      <c r="L782">
        <v>1067</v>
      </c>
      <c r="M782">
        <v>485</v>
      </c>
      <c r="N782">
        <v>1552</v>
      </c>
      <c r="O782">
        <v>1484</v>
      </c>
    </row>
    <row r="783" spans="1:15" x14ac:dyDescent="0.35">
      <c r="A783" s="3">
        <v>42626</v>
      </c>
      <c r="B783">
        <v>10</v>
      </c>
      <c r="C783">
        <v>32</v>
      </c>
      <c r="D783">
        <v>27</v>
      </c>
      <c r="E783">
        <v>0</v>
      </c>
      <c r="F783">
        <v>0</v>
      </c>
      <c r="G783">
        <v>0</v>
      </c>
      <c r="H783">
        <v>69</v>
      </c>
      <c r="I783">
        <v>63</v>
      </c>
      <c r="K783" s="3">
        <v>42626</v>
      </c>
      <c r="L783">
        <v>1075</v>
      </c>
      <c r="M783">
        <v>502</v>
      </c>
      <c r="N783">
        <v>1577</v>
      </c>
      <c r="O783">
        <v>1484</v>
      </c>
    </row>
    <row r="784" spans="1:15" x14ac:dyDescent="0.35">
      <c r="A784" s="3">
        <v>42633</v>
      </c>
      <c r="B784">
        <v>9</v>
      </c>
      <c r="C784">
        <v>30</v>
      </c>
      <c r="D784">
        <v>28</v>
      </c>
      <c r="E784">
        <v>0</v>
      </c>
      <c r="F784">
        <v>0</v>
      </c>
      <c r="G784">
        <v>0</v>
      </c>
      <c r="H784">
        <v>67</v>
      </c>
      <c r="I784">
        <v>63</v>
      </c>
      <c r="K784" s="3">
        <v>42633</v>
      </c>
      <c r="L784">
        <v>1091</v>
      </c>
      <c r="M784">
        <v>499</v>
      </c>
      <c r="N784">
        <v>1590</v>
      </c>
      <c r="O784">
        <v>1484</v>
      </c>
    </row>
    <row r="785" spans="1:15" x14ac:dyDescent="0.35">
      <c r="A785" s="3">
        <v>42640</v>
      </c>
      <c r="B785">
        <v>11</v>
      </c>
      <c r="C785">
        <v>32</v>
      </c>
      <c r="D785">
        <v>28</v>
      </c>
      <c r="E785">
        <v>0</v>
      </c>
      <c r="F785">
        <v>0</v>
      </c>
      <c r="G785">
        <v>0</v>
      </c>
      <c r="H785">
        <v>71</v>
      </c>
      <c r="I785">
        <v>63</v>
      </c>
      <c r="K785" s="3">
        <v>42640</v>
      </c>
      <c r="L785">
        <v>1107</v>
      </c>
      <c r="M785">
        <v>501</v>
      </c>
      <c r="N785">
        <v>1608</v>
      </c>
      <c r="O785">
        <v>1484</v>
      </c>
    </row>
    <row r="786" spans="1:15" x14ac:dyDescent="0.35">
      <c r="A786" s="3">
        <v>42647</v>
      </c>
      <c r="B786">
        <v>8</v>
      </c>
      <c r="C786">
        <v>29</v>
      </c>
      <c r="D786">
        <v>27</v>
      </c>
      <c r="E786">
        <v>0</v>
      </c>
      <c r="F786">
        <v>0</v>
      </c>
      <c r="G786">
        <v>0</v>
      </c>
      <c r="H786">
        <v>64</v>
      </c>
      <c r="I786">
        <v>63</v>
      </c>
      <c r="K786" s="3">
        <v>42647</v>
      </c>
      <c r="L786">
        <v>1037</v>
      </c>
      <c r="M786">
        <v>492</v>
      </c>
      <c r="N786">
        <v>1529</v>
      </c>
      <c r="O786">
        <v>1484</v>
      </c>
    </row>
    <row r="787" spans="1:15" x14ac:dyDescent="0.35">
      <c r="A787" s="3">
        <v>42654</v>
      </c>
      <c r="B787">
        <v>9</v>
      </c>
      <c r="C787">
        <v>32</v>
      </c>
      <c r="D787">
        <v>28</v>
      </c>
      <c r="E787">
        <v>0</v>
      </c>
      <c r="F787">
        <v>0</v>
      </c>
      <c r="G787">
        <v>0</v>
      </c>
      <c r="H787">
        <v>69</v>
      </c>
      <c r="I787">
        <v>63</v>
      </c>
      <c r="K787" s="3">
        <v>42654</v>
      </c>
      <c r="L787">
        <v>1061</v>
      </c>
      <c r="M787">
        <v>496</v>
      </c>
      <c r="N787">
        <v>1557</v>
      </c>
      <c r="O787">
        <v>1484</v>
      </c>
    </row>
    <row r="788" spans="1:15" x14ac:dyDescent="0.35">
      <c r="A788" s="3">
        <v>42661</v>
      </c>
      <c r="B788">
        <v>13</v>
      </c>
      <c r="C788">
        <v>34</v>
      </c>
      <c r="D788">
        <v>28</v>
      </c>
      <c r="E788">
        <v>0</v>
      </c>
      <c r="F788">
        <v>0</v>
      </c>
      <c r="G788">
        <v>0</v>
      </c>
      <c r="H788">
        <v>75</v>
      </c>
      <c r="I788">
        <v>63</v>
      </c>
      <c r="K788" s="3">
        <v>42661</v>
      </c>
      <c r="L788">
        <v>1114</v>
      </c>
      <c r="M788">
        <v>500</v>
      </c>
      <c r="N788">
        <v>1614</v>
      </c>
      <c r="O788">
        <v>1484</v>
      </c>
    </row>
    <row r="789" spans="1:15" x14ac:dyDescent="0.35">
      <c r="A789" s="3">
        <v>42668</v>
      </c>
      <c r="B789">
        <v>9</v>
      </c>
      <c r="C789">
        <v>33</v>
      </c>
      <c r="D789">
        <v>28</v>
      </c>
      <c r="E789">
        <v>0</v>
      </c>
      <c r="F789">
        <v>0</v>
      </c>
      <c r="G789">
        <v>0</v>
      </c>
      <c r="H789">
        <v>70</v>
      </c>
      <c r="I789">
        <v>63</v>
      </c>
      <c r="K789" s="3">
        <v>42668</v>
      </c>
      <c r="L789">
        <v>1108</v>
      </c>
      <c r="M789">
        <v>532</v>
      </c>
      <c r="N789">
        <v>1640</v>
      </c>
      <c r="O789">
        <v>1484</v>
      </c>
    </row>
    <row r="790" spans="1:15" x14ac:dyDescent="0.35">
      <c r="A790" s="3">
        <v>42675</v>
      </c>
      <c r="B790">
        <v>12</v>
      </c>
      <c r="C790">
        <v>30</v>
      </c>
      <c r="D790">
        <v>27</v>
      </c>
      <c r="E790">
        <v>0</v>
      </c>
      <c r="F790">
        <v>0</v>
      </c>
      <c r="G790">
        <v>0</v>
      </c>
      <c r="H790">
        <v>69</v>
      </c>
      <c r="I790">
        <v>63</v>
      </c>
      <c r="K790" s="3">
        <v>42675</v>
      </c>
      <c r="L790">
        <v>1095</v>
      </c>
      <c r="M790">
        <v>473</v>
      </c>
      <c r="N790">
        <v>1568</v>
      </c>
      <c r="O790">
        <v>1484</v>
      </c>
    </row>
    <row r="791" spans="1:15" x14ac:dyDescent="0.35">
      <c r="A791" s="3">
        <v>42682</v>
      </c>
      <c r="B791">
        <v>10</v>
      </c>
      <c r="C791">
        <v>30</v>
      </c>
      <c r="D791">
        <v>28</v>
      </c>
      <c r="E791">
        <v>0</v>
      </c>
      <c r="F791">
        <v>0</v>
      </c>
      <c r="G791">
        <v>0</v>
      </c>
      <c r="H791">
        <v>68</v>
      </c>
      <c r="I791">
        <v>63</v>
      </c>
      <c r="K791" s="3">
        <v>42682</v>
      </c>
      <c r="L791">
        <v>1116</v>
      </c>
      <c r="M791">
        <v>452</v>
      </c>
      <c r="N791">
        <v>1568</v>
      </c>
      <c r="O791">
        <v>1484</v>
      </c>
    </row>
    <row r="792" spans="1:15" x14ac:dyDescent="0.35">
      <c r="A792" s="3">
        <v>42689</v>
      </c>
      <c r="B792">
        <v>9</v>
      </c>
      <c r="C792">
        <v>31</v>
      </c>
      <c r="D792">
        <v>27</v>
      </c>
      <c r="E792">
        <v>0</v>
      </c>
      <c r="F792">
        <v>0</v>
      </c>
      <c r="G792">
        <v>0</v>
      </c>
      <c r="H792">
        <v>67</v>
      </c>
      <c r="I792">
        <v>63</v>
      </c>
      <c r="K792" s="3">
        <v>42689</v>
      </c>
      <c r="L792">
        <v>1160</v>
      </c>
      <c r="M792">
        <v>464</v>
      </c>
      <c r="N792">
        <v>1624</v>
      </c>
      <c r="O792">
        <v>1484</v>
      </c>
    </row>
    <row r="793" spans="1:15" x14ac:dyDescent="0.35">
      <c r="A793" s="3">
        <v>42696</v>
      </c>
      <c r="B793">
        <v>9</v>
      </c>
      <c r="C793">
        <v>30</v>
      </c>
      <c r="D793">
        <v>27</v>
      </c>
      <c r="E793">
        <v>0</v>
      </c>
      <c r="F793">
        <v>0</v>
      </c>
      <c r="G793">
        <v>0</v>
      </c>
      <c r="H793">
        <v>66</v>
      </c>
      <c r="I793">
        <v>63</v>
      </c>
      <c r="K793" s="3">
        <v>42696</v>
      </c>
      <c r="L793">
        <v>1170</v>
      </c>
      <c r="M793">
        <v>464</v>
      </c>
      <c r="N793">
        <v>1634</v>
      </c>
      <c r="O793">
        <v>1484</v>
      </c>
    </row>
    <row r="794" spans="1:15" x14ac:dyDescent="0.35">
      <c r="A794" s="3">
        <v>42703</v>
      </c>
      <c r="B794">
        <v>7</v>
      </c>
      <c r="C794">
        <v>31</v>
      </c>
      <c r="D794">
        <v>27</v>
      </c>
      <c r="E794">
        <v>0</v>
      </c>
      <c r="F794">
        <v>0</v>
      </c>
      <c r="G794">
        <v>0</v>
      </c>
      <c r="H794">
        <v>65</v>
      </c>
      <c r="I794">
        <v>63</v>
      </c>
      <c r="K794" s="3">
        <v>42703</v>
      </c>
      <c r="L794">
        <v>1190</v>
      </c>
      <c r="M794">
        <v>449</v>
      </c>
      <c r="N794">
        <v>1639</v>
      </c>
      <c r="O794">
        <v>1484</v>
      </c>
    </row>
    <row r="795" spans="1:15" x14ac:dyDescent="0.35">
      <c r="A795" s="3">
        <v>42710</v>
      </c>
      <c r="B795">
        <v>11</v>
      </c>
      <c r="C795">
        <v>32</v>
      </c>
      <c r="D795">
        <v>26</v>
      </c>
      <c r="E795">
        <v>0</v>
      </c>
      <c r="F795">
        <v>0</v>
      </c>
      <c r="G795">
        <v>0</v>
      </c>
      <c r="H795">
        <v>69</v>
      </c>
      <c r="I795">
        <v>63</v>
      </c>
      <c r="K795" s="3">
        <v>42710</v>
      </c>
      <c r="L795">
        <v>1150</v>
      </c>
      <c r="M795">
        <v>418</v>
      </c>
      <c r="N795">
        <v>1568</v>
      </c>
      <c r="O795">
        <v>1484</v>
      </c>
    </row>
    <row r="796" spans="1:15" x14ac:dyDescent="0.35">
      <c r="A796" s="3">
        <v>42717</v>
      </c>
      <c r="B796">
        <v>8</v>
      </c>
      <c r="C796">
        <v>32</v>
      </c>
      <c r="D796">
        <v>26</v>
      </c>
      <c r="E796">
        <v>0</v>
      </c>
      <c r="F796">
        <v>0</v>
      </c>
      <c r="G796">
        <v>0</v>
      </c>
      <c r="H796">
        <v>66</v>
      </c>
      <c r="I796">
        <v>63</v>
      </c>
      <c r="K796" s="3">
        <v>42717</v>
      </c>
      <c r="L796">
        <v>1170</v>
      </c>
      <c r="M796">
        <v>425</v>
      </c>
      <c r="N796">
        <v>1595</v>
      </c>
      <c r="O796">
        <v>1484</v>
      </c>
    </row>
    <row r="797" spans="1:15" x14ac:dyDescent="0.35">
      <c r="A797" s="3">
        <v>42724</v>
      </c>
      <c r="B797">
        <v>8</v>
      </c>
      <c r="C797">
        <v>32</v>
      </c>
      <c r="D797">
        <v>27</v>
      </c>
      <c r="E797">
        <v>0</v>
      </c>
      <c r="F797">
        <v>0</v>
      </c>
      <c r="G797">
        <v>0</v>
      </c>
      <c r="H797">
        <v>67</v>
      </c>
      <c r="I797">
        <v>63</v>
      </c>
      <c r="K797" s="3">
        <v>42724</v>
      </c>
      <c r="L797">
        <v>1154</v>
      </c>
      <c r="M797">
        <v>429</v>
      </c>
      <c r="N797">
        <v>1583</v>
      </c>
      <c r="O797">
        <v>1484</v>
      </c>
    </row>
    <row r="798" spans="1:15" x14ac:dyDescent="0.35">
      <c r="A798" s="3">
        <v>42731</v>
      </c>
      <c r="B798">
        <v>8</v>
      </c>
      <c r="C798">
        <v>29</v>
      </c>
      <c r="D798">
        <v>24</v>
      </c>
      <c r="E798">
        <v>0</v>
      </c>
      <c r="F798">
        <v>0</v>
      </c>
      <c r="G798">
        <v>0</v>
      </c>
      <c r="H798">
        <v>61</v>
      </c>
      <c r="I798">
        <v>63</v>
      </c>
      <c r="K798" s="3">
        <v>42731</v>
      </c>
      <c r="L798">
        <v>1116</v>
      </c>
      <c r="M798">
        <v>388</v>
      </c>
      <c r="N798">
        <v>1504</v>
      </c>
      <c r="O798">
        <v>1484</v>
      </c>
    </row>
    <row r="799" spans="1:15" x14ac:dyDescent="0.35">
      <c r="A799" s="3">
        <v>42738</v>
      </c>
      <c r="B799">
        <v>7</v>
      </c>
      <c r="C799">
        <v>27</v>
      </c>
      <c r="D799">
        <v>28</v>
      </c>
      <c r="E799">
        <v>0</v>
      </c>
      <c r="F799">
        <v>0</v>
      </c>
      <c r="G799">
        <v>0</v>
      </c>
      <c r="H799">
        <v>62</v>
      </c>
      <c r="I799">
        <v>63</v>
      </c>
      <c r="K799" s="3">
        <v>42738</v>
      </c>
      <c r="L799">
        <v>1103</v>
      </c>
      <c r="M799">
        <v>372</v>
      </c>
      <c r="N799">
        <v>1475</v>
      </c>
      <c r="O799">
        <v>1484</v>
      </c>
    </row>
    <row r="800" spans="1:15" x14ac:dyDescent="0.35">
      <c r="A800" s="3">
        <v>42745</v>
      </c>
      <c r="B800">
        <v>4</v>
      </c>
      <c r="C800">
        <v>31</v>
      </c>
      <c r="D800">
        <v>27</v>
      </c>
      <c r="E800">
        <v>0</v>
      </c>
      <c r="F800">
        <v>0</v>
      </c>
      <c r="G800">
        <v>0</v>
      </c>
      <c r="H800">
        <v>62</v>
      </c>
      <c r="I800">
        <v>63</v>
      </c>
      <c r="K800" s="3">
        <v>42745</v>
      </c>
      <c r="L800">
        <v>1143</v>
      </c>
      <c r="M800">
        <v>359</v>
      </c>
      <c r="N800">
        <v>1504</v>
      </c>
      <c r="O800">
        <v>1484</v>
      </c>
    </row>
    <row r="801" spans="1:15" x14ac:dyDescent="0.35">
      <c r="A801" s="3">
        <v>42752</v>
      </c>
      <c r="B801">
        <v>10</v>
      </c>
      <c r="C801">
        <v>30</v>
      </c>
      <c r="D801">
        <v>24</v>
      </c>
      <c r="E801">
        <v>0</v>
      </c>
      <c r="F801">
        <v>0</v>
      </c>
      <c r="G801">
        <v>0</v>
      </c>
      <c r="H801">
        <v>64</v>
      </c>
      <c r="I801">
        <v>63</v>
      </c>
      <c r="K801" s="3">
        <v>42752</v>
      </c>
      <c r="L801">
        <v>1142</v>
      </c>
      <c r="M801">
        <v>365</v>
      </c>
      <c r="N801">
        <v>1507</v>
      </c>
      <c r="O801">
        <v>1484</v>
      </c>
    </row>
    <row r="802" spans="1:15" x14ac:dyDescent="0.35">
      <c r="A802" s="3">
        <v>42759</v>
      </c>
      <c r="B802">
        <v>11</v>
      </c>
      <c r="C802">
        <v>31</v>
      </c>
      <c r="D802">
        <v>27</v>
      </c>
      <c r="E802">
        <v>0</v>
      </c>
      <c r="F802">
        <v>0</v>
      </c>
      <c r="G802">
        <v>0</v>
      </c>
      <c r="H802">
        <v>69</v>
      </c>
      <c r="I802">
        <v>63</v>
      </c>
      <c r="K802" s="3">
        <v>42759</v>
      </c>
      <c r="L802">
        <v>1157</v>
      </c>
      <c r="M802">
        <v>403</v>
      </c>
      <c r="N802">
        <v>1560</v>
      </c>
      <c r="O802">
        <v>1484</v>
      </c>
    </row>
    <row r="803" spans="1:15" x14ac:dyDescent="0.35">
      <c r="A803" s="3">
        <v>42766</v>
      </c>
      <c r="B803">
        <v>11</v>
      </c>
      <c r="C803">
        <v>30</v>
      </c>
      <c r="D803">
        <v>28</v>
      </c>
      <c r="E803">
        <v>0</v>
      </c>
      <c r="F803">
        <v>0</v>
      </c>
      <c r="G803">
        <v>0</v>
      </c>
      <c r="H803">
        <v>69</v>
      </c>
      <c r="I803">
        <v>63</v>
      </c>
      <c r="K803" s="3">
        <v>42766</v>
      </c>
      <c r="L803">
        <v>1163</v>
      </c>
      <c r="M803">
        <v>407</v>
      </c>
      <c r="N803">
        <v>1570</v>
      </c>
      <c r="O803">
        <v>1484</v>
      </c>
    </row>
    <row r="804" spans="1:15" x14ac:dyDescent="0.35">
      <c r="A804" s="3">
        <v>42773</v>
      </c>
      <c r="B804">
        <v>12</v>
      </c>
      <c r="C804">
        <v>29</v>
      </c>
      <c r="D804">
        <v>27</v>
      </c>
      <c r="E804">
        <v>0</v>
      </c>
      <c r="F804">
        <v>0</v>
      </c>
      <c r="G804">
        <v>0</v>
      </c>
      <c r="H804">
        <v>68</v>
      </c>
      <c r="I804">
        <v>63</v>
      </c>
      <c r="K804" s="3">
        <v>42773</v>
      </c>
      <c r="L804">
        <v>1118</v>
      </c>
      <c r="M804">
        <v>362</v>
      </c>
      <c r="N804">
        <v>1480</v>
      </c>
      <c r="O804">
        <v>1484</v>
      </c>
    </row>
    <row r="805" spans="1:15" x14ac:dyDescent="0.35">
      <c r="A805" s="3">
        <v>42780</v>
      </c>
      <c r="B805">
        <v>8</v>
      </c>
      <c r="C805">
        <v>31</v>
      </c>
      <c r="D805">
        <v>27</v>
      </c>
      <c r="E805">
        <v>0</v>
      </c>
      <c r="F805">
        <v>0</v>
      </c>
      <c r="G805">
        <v>0</v>
      </c>
      <c r="H805">
        <v>66</v>
      </c>
      <c r="I805">
        <v>63</v>
      </c>
      <c r="K805" s="3">
        <v>42780</v>
      </c>
      <c r="L805">
        <v>1124</v>
      </c>
      <c r="M805">
        <v>341</v>
      </c>
      <c r="N805">
        <v>1465</v>
      </c>
      <c r="O805">
        <v>1484</v>
      </c>
    </row>
    <row r="806" spans="1:15" x14ac:dyDescent="0.35">
      <c r="A806" s="3">
        <v>42787</v>
      </c>
      <c r="B806">
        <v>11</v>
      </c>
      <c r="C806">
        <v>32</v>
      </c>
      <c r="D806">
        <v>28</v>
      </c>
      <c r="E806">
        <v>0</v>
      </c>
      <c r="F806">
        <v>0</v>
      </c>
      <c r="G806">
        <v>0</v>
      </c>
      <c r="H806">
        <v>71</v>
      </c>
      <c r="I806">
        <v>63</v>
      </c>
      <c r="K806" s="3">
        <v>42787</v>
      </c>
      <c r="L806">
        <v>1100</v>
      </c>
      <c r="M806">
        <v>309</v>
      </c>
      <c r="N806">
        <v>1409</v>
      </c>
      <c r="O806">
        <v>1484</v>
      </c>
    </row>
    <row r="807" spans="1:15" x14ac:dyDescent="0.35">
      <c r="A807" s="3">
        <v>42794</v>
      </c>
      <c r="B807">
        <v>11</v>
      </c>
      <c r="C807">
        <v>33</v>
      </c>
      <c r="D807">
        <v>26</v>
      </c>
      <c r="E807">
        <v>0</v>
      </c>
      <c r="F807">
        <v>0</v>
      </c>
      <c r="G807">
        <v>0</v>
      </c>
      <c r="H807">
        <v>70</v>
      </c>
      <c r="I807">
        <v>63</v>
      </c>
      <c r="K807" s="3">
        <v>42794</v>
      </c>
      <c r="L807">
        <v>1113</v>
      </c>
      <c r="M807">
        <v>296</v>
      </c>
      <c r="N807">
        <v>1409</v>
      </c>
      <c r="O807">
        <v>1484</v>
      </c>
    </row>
    <row r="808" spans="1:15" x14ac:dyDescent="0.35">
      <c r="A808" s="3">
        <v>42801</v>
      </c>
      <c r="B808">
        <v>10</v>
      </c>
      <c r="C808">
        <v>32</v>
      </c>
      <c r="D808">
        <v>27</v>
      </c>
      <c r="E808">
        <v>0</v>
      </c>
      <c r="F808">
        <v>0</v>
      </c>
      <c r="G808">
        <v>0</v>
      </c>
      <c r="H808">
        <v>69</v>
      </c>
      <c r="I808">
        <v>63</v>
      </c>
      <c r="K808" s="3">
        <v>42801</v>
      </c>
      <c r="L808">
        <v>1080</v>
      </c>
      <c r="M808">
        <v>261</v>
      </c>
      <c r="N808">
        <v>1341</v>
      </c>
      <c r="O808">
        <v>1484</v>
      </c>
    </row>
    <row r="809" spans="1:15" x14ac:dyDescent="0.35">
      <c r="A809" s="3">
        <v>42808</v>
      </c>
      <c r="B809">
        <v>7</v>
      </c>
      <c r="C809">
        <v>31</v>
      </c>
      <c r="D809">
        <v>26</v>
      </c>
      <c r="E809">
        <v>0</v>
      </c>
      <c r="F809">
        <v>0</v>
      </c>
      <c r="G809">
        <v>0</v>
      </c>
      <c r="H809">
        <v>64</v>
      </c>
      <c r="I809">
        <v>63</v>
      </c>
      <c r="K809" s="3">
        <v>42808</v>
      </c>
      <c r="L809">
        <v>1080</v>
      </c>
      <c r="M809">
        <v>262</v>
      </c>
      <c r="N809">
        <v>1342</v>
      </c>
      <c r="O809">
        <v>1484</v>
      </c>
    </row>
    <row r="810" spans="1:15" x14ac:dyDescent="0.35">
      <c r="A810" s="3">
        <v>42815</v>
      </c>
      <c r="B810">
        <v>13</v>
      </c>
      <c r="C810">
        <v>31</v>
      </c>
      <c r="D810">
        <v>27</v>
      </c>
      <c r="E810">
        <v>0</v>
      </c>
      <c r="F810">
        <v>0</v>
      </c>
      <c r="G810">
        <v>0</v>
      </c>
      <c r="H810">
        <v>71</v>
      </c>
      <c r="I810">
        <v>63</v>
      </c>
      <c r="K810" s="3">
        <v>42815</v>
      </c>
      <c r="L810">
        <v>1098</v>
      </c>
      <c r="M810">
        <v>274</v>
      </c>
      <c r="N810">
        <v>1372</v>
      </c>
      <c r="O810">
        <v>1484</v>
      </c>
    </row>
    <row r="811" spans="1:15" x14ac:dyDescent="0.35">
      <c r="A811" s="3">
        <v>42822</v>
      </c>
      <c r="B811">
        <v>11</v>
      </c>
      <c r="C811">
        <v>30</v>
      </c>
      <c r="D811">
        <v>28</v>
      </c>
      <c r="E811">
        <v>0</v>
      </c>
      <c r="F811">
        <v>0</v>
      </c>
      <c r="G811">
        <v>0</v>
      </c>
      <c r="H811">
        <v>69</v>
      </c>
      <c r="I811">
        <v>63</v>
      </c>
      <c r="K811" s="3">
        <v>42822</v>
      </c>
      <c r="L811">
        <v>1095</v>
      </c>
      <c r="M811">
        <v>273</v>
      </c>
      <c r="N811">
        <v>1368</v>
      </c>
      <c r="O811">
        <v>1484</v>
      </c>
    </row>
    <row r="812" spans="1:15" x14ac:dyDescent="0.35">
      <c r="A812" s="3">
        <v>42829</v>
      </c>
      <c r="B812">
        <v>10</v>
      </c>
      <c r="C812">
        <v>31</v>
      </c>
      <c r="D812">
        <v>27</v>
      </c>
      <c r="E812">
        <v>0</v>
      </c>
      <c r="F812">
        <v>0</v>
      </c>
      <c r="G812">
        <v>0</v>
      </c>
      <c r="H812">
        <v>68</v>
      </c>
      <c r="I812">
        <v>63</v>
      </c>
      <c r="K812" s="3">
        <v>42829</v>
      </c>
      <c r="L812">
        <v>1033</v>
      </c>
      <c r="M812">
        <v>270</v>
      </c>
      <c r="N812">
        <v>1303</v>
      </c>
      <c r="O812">
        <v>1484</v>
      </c>
    </row>
    <row r="813" spans="1:15" x14ac:dyDescent="0.35">
      <c r="A813" s="3">
        <v>42836</v>
      </c>
      <c r="B813">
        <v>9</v>
      </c>
      <c r="C813">
        <v>33</v>
      </c>
      <c r="D813">
        <v>27</v>
      </c>
      <c r="E813">
        <v>0</v>
      </c>
      <c r="F813">
        <v>0</v>
      </c>
      <c r="G813">
        <v>0</v>
      </c>
      <c r="H813">
        <v>69</v>
      </c>
      <c r="I813">
        <v>63</v>
      </c>
      <c r="K813" s="3">
        <v>42836</v>
      </c>
      <c r="L813">
        <v>1065</v>
      </c>
      <c r="M813">
        <v>275</v>
      </c>
      <c r="N813">
        <v>1340</v>
      </c>
      <c r="O813">
        <v>1484</v>
      </c>
    </row>
    <row r="814" spans="1:15" x14ac:dyDescent="0.35">
      <c r="A814" s="3">
        <v>42843</v>
      </c>
      <c r="B814">
        <v>10</v>
      </c>
      <c r="C814">
        <v>30</v>
      </c>
      <c r="D814">
        <v>28</v>
      </c>
      <c r="E814">
        <v>0</v>
      </c>
      <c r="F814">
        <v>0</v>
      </c>
      <c r="G814">
        <v>0</v>
      </c>
      <c r="H814">
        <v>68</v>
      </c>
      <c r="I814">
        <v>63</v>
      </c>
      <c r="K814" s="3">
        <v>42843</v>
      </c>
      <c r="L814">
        <v>1083</v>
      </c>
      <c r="M814">
        <v>277</v>
      </c>
      <c r="N814">
        <v>1360</v>
      </c>
      <c r="O814">
        <v>1484</v>
      </c>
    </row>
    <row r="815" spans="1:15" x14ac:dyDescent="0.35">
      <c r="A815" s="3">
        <v>42850</v>
      </c>
      <c r="B815">
        <v>13</v>
      </c>
      <c r="C815">
        <v>32</v>
      </c>
      <c r="D815">
        <v>28</v>
      </c>
      <c r="E815">
        <v>0</v>
      </c>
      <c r="F815">
        <v>0</v>
      </c>
      <c r="G815">
        <v>0</v>
      </c>
      <c r="H815">
        <v>73</v>
      </c>
      <c r="I815">
        <v>63</v>
      </c>
      <c r="K815" s="3">
        <v>42850</v>
      </c>
      <c r="L815">
        <v>1066</v>
      </c>
      <c r="M815">
        <v>284</v>
      </c>
      <c r="N815">
        <v>1350</v>
      </c>
      <c r="O815">
        <v>1484</v>
      </c>
    </row>
    <row r="816" spans="1:15" x14ac:dyDescent="0.35">
      <c r="A816" s="3">
        <v>42857</v>
      </c>
      <c r="B816">
        <v>13</v>
      </c>
      <c r="C816">
        <v>31</v>
      </c>
      <c r="D816">
        <v>28</v>
      </c>
      <c r="E816">
        <v>0</v>
      </c>
      <c r="F816">
        <v>0</v>
      </c>
      <c r="G816">
        <v>0</v>
      </c>
      <c r="H816">
        <v>72</v>
      </c>
      <c r="I816">
        <v>63</v>
      </c>
      <c r="K816" s="3">
        <v>42857</v>
      </c>
      <c r="L816">
        <v>953</v>
      </c>
      <c r="M816">
        <v>286</v>
      </c>
      <c r="N816">
        <v>1239</v>
      </c>
      <c r="O816">
        <v>1484</v>
      </c>
    </row>
    <row r="817" spans="1:15" x14ac:dyDescent="0.35">
      <c r="A817" s="3">
        <v>42864</v>
      </c>
      <c r="B817">
        <v>11</v>
      </c>
      <c r="C817">
        <v>29</v>
      </c>
      <c r="D817">
        <v>27</v>
      </c>
      <c r="E817">
        <v>0</v>
      </c>
      <c r="F817">
        <v>0</v>
      </c>
      <c r="G817">
        <v>0</v>
      </c>
      <c r="H817">
        <v>67</v>
      </c>
      <c r="I817">
        <v>63</v>
      </c>
      <c r="K817" s="3">
        <v>42864</v>
      </c>
      <c r="L817">
        <v>989</v>
      </c>
      <c r="M817">
        <v>308</v>
      </c>
      <c r="N817">
        <v>1297</v>
      </c>
      <c r="O817">
        <v>1484</v>
      </c>
    </row>
    <row r="818" spans="1:15" x14ac:dyDescent="0.35">
      <c r="A818" s="3">
        <v>42871</v>
      </c>
      <c r="B818">
        <v>13</v>
      </c>
      <c r="C818">
        <v>31</v>
      </c>
      <c r="D818">
        <v>28</v>
      </c>
      <c r="E818">
        <v>0</v>
      </c>
      <c r="F818">
        <v>0</v>
      </c>
      <c r="G818">
        <v>0</v>
      </c>
      <c r="H818">
        <v>72</v>
      </c>
      <c r="I818">
        <v>63</v>
      </c>
      <c r="K818" s="3">
        <v>42871</v>
      </c>
      <c r="L818">
        <v>999</v>
      </c>
      <c r="M818">
        <v>320</v>
      </c>
      <c r="N818">
        <v>1319</v>
      </c>
      <c r="O818">
        <v>1484</v>
      </c>
    </row>
    <row r="819" spans="1:15" x14ac:dyDescent="0.35">
      <c r="A819" s="3">
        <v>42878</v>
      </c>
      <c r="B819">
        <v>12</v>
      </c>
      <c r="C819">
        <v>31</v>
      </c>
      <c r="D819">
        <v>28</v>
      </c>
      <c r="E819">
        <v>0</v>
      </c>
      <c r="F819">
        <v>0</v>
      </c>
      <c r="G819">
        <v>0</v>
      </c>
      <c r="H819">
        <v>71</v>
      </c>
      <c r="I819">
        <v>63</v>
      </c>
      <c r="K819" s="3">
        <v>42878</v>
      </c>
      <c r="L819">
        <v>1044</v>
      </c>
      <c r="M819">
        <v>353</v>
      </c>
      <c r="N819">
        <v>1397</v>
      </c>
      <c r="O819">
        <v>1484</v>
      </c>
    </row>
    <row r="820" spans="1:15" x14ac:dyDescent="0.35">
      <c r="A820" s="3">
        <v>42885</v>
      </c>
      <c r="B820">
        <v>12</v>
      </c>
      <c r="C820">
        <v>32</v>
      </c>
      <c r="D820">
        <v>27</v>
      </c>
      <c r="E820">
        <v>0</v>
      </c>
      <c r="F820">
        <v>0</v>
      </c>
      <c r="G820">
        <v>0</v>
      </c>
      <c r="H820">
        <v>71</v>
      </c>
      <c r="I820">
        <v>63</v>
      </c>
      <c r="K820" s="3">
        <v>42885</v>
      </c>
      <c r="L820">
        <v>1038</v>
      </c>
      <c r="M820">
        <v>337</v>
      </c>
      <c r="N820">
        <v>1375</v>
      </c>
      <c r="O820">
        <v>1484</v>
      </c>
    </row>
    <row r="821" spans="1:15" x14ac:dyDescent="0.35">
      <c r="A821" s="3">
        <v>42892</v>
      </c>
      <c r="B821">
        <v>13</v>
      </c>
      <c r="C821">
        <v>31</v>
      </c>
      <c r="D821">
        <v>28</v>
      </c>
      <c r="E821">
        <v>0</v>
      </c>
      <c r="F821">
        <v>0</v>
      </c>
      <c r="G821">
        <v>0</v>
      </c>
      <c r="H821">
        <v>72</v>
      </c>
      <c r="I821">
        <v>63</v>
      </c>
      <c r="K821" s="3">
        <v>42892</v>
      </c>
      <c r="L821">
        <v>1033</v>
      </c>
      <c r="M821">
        <v>356</v>
      </c>
      <c r="N821">
        <v>1389</v>
      </c>
      <c r="O821">
        <v>1484</v>
      </c>
    </row>
    <row r="822" spans="1:15" x14ac:dyDescent="0.35">
      <c r="A822" s="3">
        <v>42899</v>
      </c>
      <c r="B822">
        <v>9</v>
      </c>
      <c r="C822">
        <v>31</v>
      </c>
      <c r="D822">
        <v>28</v>
      </c>
      <c r="E822">
        <v>0</v>
      </c>
      <c r="F822">
        <v>0</v>
      </c>
      <c r="G822">
        <v>0</v>
      </c>
      <c r="H822">
        <v>68</v>
      </c>
      <c r="I822">
        <v>63</v>
      </c>
      <c r="K822" s="3">
        <v>42899</v>
      </c>
      <c r="L822">
        <v>1051</v>
      </c>
      <c r="M822">
        <v>383</v>
      </c>
      <c r="N822">
        <v>1434</v>
      </c>
      <c r="O822">
        <v>1484</v>
      </c>
    </row>
    <row r="823" spans="1:15" x14ac:dyDescent="0.35">
      <c r="A823" s="3">
        <v>42906</v>
      </c>
      <c r="B823">
        <v>14</v>
      </c>
      <c r="C823">
        <v>29</v>
      </c>
      <c r="D823">
        <v>28</v>
      </c>
      <c r="E823">
        <v>0</v>
      </c>
      <c r="F823">
        <v>0</v>
      </c>
      <c r="G823">
        <v>0</v>
      </c>
      <c r="H823">
        <v>71</v>
      </c>
      <c r="I823">
        <v>63</v>
      </c>
      <c r="K823" s="3">
        <v>42906</v>
      </c>
      <c r="L823">
        <v>1056</v>
      </c>
      <c r="M823">
        <v>391</v>
      </c>
      <c r="N823">
        <v>1447</v>
      </c>
      <c r="O823">
        <v>1484</v>
      </c>
    </row>
    <row r="824" spans="1:15" x14ac:dyDescent="0.35">
      <c r="A824" s="3">
        <v>42913</v>
      </c>
      <c r="B824">
        <v>8</v>
      </c>
      <c r="C824">
        <v>28</v>
      </c>
      <c r="D824">
        <v>28</v>
      </c>
      <c r="E824">
        <v>0</v>
      </c>
      <c r="F824">
        <v>0</v>
      </c>
      <c r="G824">
        <v>0</v>
      </c>
      <c r="H824">
        <v>64</v>
      </c>
      <c r="I824">
        <v>63</v>
      </c>
      <c r="K824" s="3">
        <v>42913</v>
      </c>
      <c r="L824">
        <v>1062</v>
      </c>
      <c r="M824">
        <v>361</v>
      </c>
      <c r="N824">
        <v>1423</v>
      </c>
      <c r="O824">
        <v>1484</v>
      </c>
    </row>
    <row r="825" spans="1:15" x14ac:dyDescent="0.35">
      <c r="A825" s="3">
        <v>42920</v>
      </c>
      <c r="B825">
        <v>13</v>
      </c>
      <c r="C825">
        <v>28</v>
      </c>
      <c r="D825">
        <v>28</v>
      </c>
      <c r="E825">
        <v>0</v>
      </c>
      <c r="F825">
        <v>0</v>
      </c>
      <c r="G825">
        <v>0</v>
      </c>
      <c r="H825">
        <v>69</v>
      </c>
      <c r="I825">
        <v>63</v>
      </c>
      <c r="K825" s="3">
        <v>42920</v>
      </c>
      <c r="L825">
        <v>959</v>
      </c>
      <c r="M825">
        <v>373</v>
      </c>
      <c r="N825">
        <v>1332</v>
      </c>
      <c r="O825">
        <v>1484</v>
      </c>
    </row>
    <row r="826" spans="1:15" x14ac:dyDescent="0.35">
      <c r="A826" s="3">
        <v>42927</v>
      </c>
      <c r="B826">
        <v>13</v>
      </c>
      <c r="C826">
        <v>27</v>
      </c>
      <c r="D826">
        <v>27</v>
      </c>
      <c r="E826">
        <v>0</v>
      </c>
      <c r="F826">
        <v>0</v>
      </c>
      <c r="G826">
        <v>0</v>
      </c>
      <c r="H826">
        <v>67</v>
      </c>
      <c r="I826">
        <v>63</v>
      </c>
      <c r="K826" s="3">
        <v>42927</v>
      </c>
      <c r="L826">
        <v>1024</v>
      </c>
      <c r="M826">
        <v>387</v>
      </c>
      <c r="N826">
        <v>1411</v>
      </c>
      <c r="O826">
        <v>1484</v>
      </c>
    </row>
    <row r="827" spans="1:15" x14ac:dyDescent="0.35">
      <c r="A827" s="3">
        <v>42934</v>
      </c>
      <c r="B827">
        <v>13</v>
      </c>
      <c r="C827">
        <v>28</v>
      </c>
      <c r="D827">
        <v>28</v>
      </c>
      <c r="E827">
        <v>0</v>
      </c>
      <c r="F827">
        <v>0</v>
      </c>
      <c r="G827">
        <v>0</v>
      </c>
      <c r="H827">
        <v>69</v>
      </c>
      <c r="I827">
        <v>63</v>
      </c>
      <c r="K827" s="3">
        <v>42934</v>
      </c>
      <c r="L827">
        <v>1057</v>
      </c>
      <c r="M827">
        <v>414</v>
      </c>
      <c r="N827">
        <v>1471</v>
      </c>
      <c r="O827">
        <v>1484</v>
      </c>
    </row>
    <row r="828" spans="1:15" x14ac:dyDescent="0.35">
      <c r="A828" s="3">
        <v>42941</v>
      </c>
      <c r="B828">
        <v>5</v>
      </c>
      <c r="C828">
        <v>28</v>
      </c>
      <c r="D828">
        <v>26</v>
      </c>
      <c r="E828">
        <v>0</v>
      </c>
      <c r="F828">
        <v>0</v>
      </c>
      <c r="G828">
        <v>0</v>
      </c>
      <c r="H828">
        <v>59</v>
      </c>
      <c r="I828">
        <v>63</v>
      </c>
      <c r="K828" s="3">
        <v>42941</v>
      </c>
      <c r="L828">
        <v>1061</v>
      </c>
      <c r="M828">
        <v>401</v>
      </c>
      <c r="N828">
        <v>1462</v>
      </c>
      <c r="O828">
        <v>1484</v>
      </c>
    </row>
    <row r="829" spans="1:15" x14ac:dyDescent="0.35">
      <c r="A829" s="3">
        <v>42948</v>
      </c>
      <c r="B829">
        <v>11</v>
      </c>
      <c r="C829">
        <v>31</v>
      </c>
      <c r="D829">
        <v>27</v>
      </c>
      <c r="E829">
        <v>0</v>
      </c>
      <c r="F829">
        <v>0</v>
      </c>
      <c r="G829">
        <v>0</v>
      </c>
      <c r="H829">
        <v>69</v>
      </c>
      <c r="I829">
        <v>63</v>
      </c>
      <c r="K829" s="3">
        <v>42948</v>
      </c>
      <c r="L829">
        <v>1024</v>
      </c>
      <c r="M829">
        <v>397</v>
      </c>
      <c r="N829">
        <v>1421</v>
      </c>
      <c r="O829">
        <v>1484</v>
      </c>
    </row>
    <row r="830" spans="1:15" x14ac:dyDescent="0.35">
      <c r="A830" s="3">
        <v>42955</v>
      </c>
      <c r="B830">
        <v>7</v>
      </c>
      <c r="C830">
        <v>31</v>
      </c>
      <c r="D830">
        <v>28</v>
      </c>
      <c r="E830">
        <v>0</v>
      </c>
      <c r="F830">
        <v>0</v>
      </c>
      <c r="G830">
        <v>0</v>
      </c>
      <c r="H830">
        <v>66</v>
      </c>
      <c r="I830">
        <v>63</v>
      </c>
      <c r="K830" s="3">
        <v>42955</v>
      </c>
      <c r="L830">
        <v>1036</v>
      </c>
      <c r="M830">
        <v>385</v>
      </c>
      <c r="N830">
        <v>1421</v>
      </c>
      <c r="O830">
        <v>1484</v>
      </c>
    </row>
    <row r="831" spans="1:15" x14ac:dyDescent="0.35">
      <c r="A831" s="3">
        <v>42962</v>
      </c>
      <c r="B831">
        <v>8</v>
      </c>
      <c r="C831">
        <v>29</v>
      </c>
      <c r="D831">
        <v>28</v>
      </c>
      <c r="E831">
        <v>0</v>
      </c>
      <c r="F831">
        <v>0</v>
      </c>
      <c r="G831">
        <v>0</v>
      </c>
      <c r="H831">
        <v>65</v>
      </c>
      <c r="I831">
        <v>63</v>
      </c>
      <c r="K831" s="3">
        <v>42962</v>
      </c>
      <c r="L831">
        <v>1040</v>
      </c>
      <c r="M831">
        <v>392</v>
      </c>
      <c r="N831">
        <v>1432</v>
      </c>
      <c r="O831">
        <v>1484</v>
      </c>
    </row>
    <row r="832" spans="1:15" x14ac:dyDescent="0.35">
      <c r="A832" s="3">
        <v>42969</v>
      </c>
      <c r="B832">
        <v>7</v>
      </c>
      <c r="C832">
        <v>27</v>
      </c>
      <c r="D832">
        <v>28</v>
      </c>
      <c r="E832">
        <v>0</v>
      </c>
      <c r="F832">
        <v>0</v>
      </c>
      <c r="G832">
        <v>0</v>
      </c>
      <c r="H832">
        <v>62</v>
      </c>
      <c r="I832">
        <v>63</v>
      </c>
      <c r="K832" s="3">
        <v>42969</v>
      </c>
      <c r="L832">
        <v>1083</v>
      </c>
      <c r="M832">
        <v>428</v>
      </c>
      <c r="N832">
        <v>1511</v>
      </c>
      <c r="O832">
        <v>1484</v>
      </c>
    </row>
    <row r="833" spans="1:15" x14ac:dyDescent="0.35">
      <c r="A833" s="3">
        <v>42976</v>
      </c>
      <c r="B833">
        <v>11</v>
      </c>
      <c r="C833">
        <v>29</v>
      </c>
      <c r="D833">
        <v>28</v>
      </c>
      <c r="E833">
        <v>0</v>
      </c>
      <c r="F833">
        <v>0</v>
      </c>
      <c r="G833">
        <v>0</v>
      </c>
      <c r="H833">
        <v>68</v>
      </c>
      <c r="I833">
        <v>63</v>
      </c>
      <c r="K833" s="3">
        <v>42976</v>
      </c>
      <c r="L833">
        <v>1107</v>
      </c>
      <c r="M833">
        <v>478</v>
      </c>
      <c r="N833">
        <v>1585</v>
      </c>
      <c r="O833">
        <v>1484</v>
      </c>
    </row>
    <row r="834" spans="1:15" x14ac:dyDescent="0.35">
      <c r="A834" s="3">
        <v>42983</v>
      </c>
      <c r="B834">
        <v>10</v>
      </c>
      <c r="C834">
        <v>32</v>
      </c>
      <c r="D834">
        <v>26</v>
      </c>
      <c r="E834">
        <v>0</v>
      </c>
      <c r="F834">
        <v>0</v>
      </c>
      <c r="G834">
        <v>0</v>
      </c>
      <c r="H834">
        <v>68</v>
      </c>
      <c r="I834">
        <v>63</v>
      </c>
      <c r="K834" s="3">
        <v>42983</v>
      </c>
      <c r="L834">
        <v>1060</v>
      </c>
      <c r="M834">
        <v>462</v>
      </c>
      <c r="N834">
        <v>1522</v>
      </c>
      <c r="O834">
        <v>1484</v>
      </c>
    </row>
    <row r="835" spans="1:15" x14ac:dyDescent="0.35">
      <c r="A835" s="3">
        <v>42990</v>
      </c>
      <c r="B835">
        <v>14</v>
      </c>
      <c r="C835">
        <v>32</v>
      </c>
      <c r="D835">
        <v>26</v>
      </c>
      <c r="E835">
        <v>0</v>
      </c>
      <c r="F835">
        <v>0</v>
      </c>
      <c r="G835">
        <v>0</v>
      </c>
      <c r="H835">
        <v>72</v>
      </c>
      <c r="I835">
        <v>63</v>
      </c>
      <c r="K835" s="3">
        <v>42990</v>
      </c>
      <c r="L835">
        <v>1062</v>
      </c>
      <c r="M835">
        <v>485</v>
      </c>
      <c r="N835">
        <v>1547</v>
      </c>
      <c r="O835">
        <v>1484</v>
      </c>
    </row>
    <row r="836" spans="1:15" x14ac:dyDescent="0.35">
      <c r="A836" s="3">
        <v>42997</v>
      </c>
      <c r="B836">
        <v>13</v>
      </c>
      <c r="C836">
        <v>31</v>
      </c>
      <c r="D836">
        <v>28</v>
      </c>
      <c r="E836">
        <v>0</v>
      </c>
      <c r="F836">
        <v>0</v>
      </c>
      <c r="G836">
        <v>0</v>
      </c>
      <c r="H836">
        <v>72</v>
      </c>
      <c r="I836">
        <v>63</v>
      </c>
      <c r="K836" s="3">
        <v>42997</v>
      </c>
      <c r="L836">
        <v>1110</v>
      </c>
      <c r="M836">
        <v>496</v>
      </c>
      <c r="N836">
        <v>1606</v>
      </c>
      <c r="O836">
        <v>1484</v>
      </c>
    </row>
    <row r="837" spans="1:15" x14ac:dyDescent="0.35">
      <c r="A837" s="3">
        <v>43004</v>
      </c>
      <c r="B837">
        <v>10</v>
      </c>
      <c r="C837">
        <v>31</v>
      </c>
      <c r="D837">
        <v>28</v>
      </c>
      <c r="E837">
        <v>0</v>
      </c>
      <c r="F837">
        <v>0</v>
      </c>
      <c r="G837">
        <v>0</v>
      </c>
      <c r="H837">
        <v>69</v>
      </c>
      <c r="I837">
        <v>63</v>
      </c>
      <c r="K837" s="3">
        <v>43004</v>
      </c>
      <c r="L837">
        <v>1109</v>
      </c>
      <c r="M837">
        <v>485</v>
      </c>
      <c r="N837">
        <v>1594</v>
      </c>
      <c r="O837">
        <v>1484</v>
      </c>
    </row>
    <row r="838" spans="1:15" x14ac:dyDescent="0.35">
      <c r="A838" s="3">
        <v>43011</v>
      </c>
      <c r="B838">
        <v>10</v>
      </c>
      <c r="C838">
        <v>30</v>
      </c>
      <c r="D838">
        <v>28</v>
      </c>
      <c r="E838">
        <v>0</v>
      </c>
      <c r="F838">
        <v>0</v>
      </c>
      <c r="G838">
        <v>0</v>
      </c>
      <c r="H838">
        <v>68</v>
      </c>
      <c r="I838">
        <v>63</v>
      </c>
      <c r="K838" s="3">
        <v>43011</v>
      </c>
      <c r="L838">
        <v>1073</v>
      </c>
      <c r="M838">
        <v>473</v>
      </c>
      <c r="N838">
        <v>1546</v>
      </c>
      <c r="O838">
        <v>1484</v>
      </c>
    </row>
    <row r="839" spans="1:15" x14ac:dyDescent="0.35">
      <c r="A839" s="3">
        <v>43018</v>
      </c>
      <c r="B839">
        <v>10</v>
      </c>
      <c r="C839">
        <v>31</v>
      </c>
      <c r="D839">
        <v>27</v>
      </c>
      <c r="E839">
        <v>0</v>
      </c>
      <c r="F839">
        <v>0</v>
      </c>
      <c r="G839">
        <v>0</v>
      </c>
      <c r="H839">
        <v>68</v>
      </c>
      <c r="I839">
        <v>63</v>
      </c>
      <c r="K839" s="3">
        <v>43018</v>
      </c>
      <c r="L839">
        <v>1102</v>
      </c>
      <c r="M839">
        <v>512</v>
      </c>
      <c r="N839">
        <v>1614</v>
      </c>
      <c r="O839">
        <v>1484</v>
      </c>
    </row>
    <row r="840" spans="1:15" x14ac:dyDescent="0.35">
      <c r="A840" s="3">
        <v>43025</v>
      </c>
      <c r="B840">
        <v>12</v>
      </c>
      <c r="C840">
        <v>29</v>
      </c>
      <c r="D840">
        <v>28</v>
      </c>
      <c r="E840">
        <v>0</v>
      </c>
      <c r="F840">
        <v>0</v>
      </c>
      <c r="G840">
        <v>0</v>
      </c>
      <c r="H840">
        <v>69</v>
      </c>
      <c r="I840">
        <v>63</v>
      </c>
      <c r="K840" s="3">
        <v>43025</v>
      </c>
      <c r="L840">
        <v>1115</v>
      </c>
      <c r="M840">
        <v>476</v>
      </c>
      <c r="N840">
        <v>1591</v>
      </c>
      <c r="O840">
        <v>1484</v>
      </c>
    </row>
    <row r="841" spans="1:15" x14ac:dyDescent="0.35">
      <c r="A841" s="3">
        <v>43032</v>
      </c>
      <c r="B841">
        <v>14</v>
      </c>
      <c r="C841">
        <v>27</v>
      </c>
      <c r="D841">
        <v>27</v>
      </c>
      <c r="E841">
        <v>0</v>
      </c>
      <c r="F841">
        <v>0</v>
      </c>
      <c r="G841">
        <v>0</v>
      </c>
      <c r="H841">
        <v>68</v>
      </c>
      <c r="I841">
        <v>63</v>
      </c>
      <c r="K841" s="3">
        <v>43032</v>
      </c>
      <c r="L841">
        <v>1144</v>
      </c>
      <c r="M841">
        <v>500</v>
      </c>
      <c r="N841">
        <v>1644</v>
      </c>
      <c r="O841">
        <v>1484</v>
      </c>
    </row>
    <row r="842" spans="1:15" x14ac:dyDescent="0.35">
      <c r="A842" s="3">
        <v>43039</v>
      </c>
      <c r="B842">
        <v>13</v>
      </c>
      <c r="C842">
        <v>28</v>
      </c>
      <c r="D842">
        <v>27</v>
      </c>
      <c r="E842">
        <v>0</v>
      </c>
      <c r="F842">
        <v>0</v>
      </c>
      <c r="G842">
        <v>0</v>
      </c>
      <c r="H842">
        <v>68</v>
      </c>
      <c r="I842">
        <v>63</v>
      </c>
      <c r="K842" s="3">
        <v>43039</v>
      </c>
      <c r="L842">
        <v>1111</v>
      </c>
      <c r="M842">
        <v>483</v>
      </c>
      <c r="N842">
        <v>1594</v>
      </c>
      <c r="O842">
        <v>1484</v>
      </c>
    </row>
    <row r="843" spans="1:15" x14ac:dyDescent="0.35">
      <c r="A843" s="3">
        <v>43046</v>
      </c>
      <c r="B843">
        <v>10</v>
      </c>
      <c r="C843">
        <v>28</v>
      </c>
      <c r="D843">
        <v>24</v>
      </c>
      <c r="E843">
        <v>0</v>
      </c>
      <c r="F843">
        <v>0</v>
      </c>
      <c r="G843">
        <v>0</v>
      </c>
      <c r="H843">
        <v>62</v>
      </c>
      <c r="I843">
        <v>63</v>
      </c>
      <c r="K843" s="3">
        <v>43046</v>
      </c>
      <c r="L843">
        <v>1147</v>
      </c>
      <c r="M843">
        <v>432</v>
      </c>
      <c r="N843">
        <v>1579</v>
      </c>
      <c r="O843">
        <v>1484</v>
      </c>
    </row>
    <row r="844" spans="1:15" x14ac:dyDescent="0.35">
      <c r="A844" s="3">
        <v>43053</v>
      </c>
      <c r="B844">
        <v>9</v>
      </c>
      <c r="C844">
        <v>29</v>
      </c>
      <c r="D844">
        <v>27</v>
      </c>
      <c r="E844">
        <v>0</v>
      </c>
      <c r="F844">
        <v>0</v>
      </c>
      <c r="G844">
        <v>0</v>
      </c>
      <c r="H844">
        <v>65</v>
      </c>
      <c r="I844">
        <v>63</v>
      </c>
      <c r="K844" s="3">
        <v>43053</v>
      </c>
      <c r="L844">
        <v>1146</v>
      </c>
      <c r="M844">
        <v>445</v>
      </c>
      <c r="N844">
        <v>1591</v>
      </c>
      <c r="O844">
        <v>1484</v>
      </c>
    </row>
    <row r="845" spans="1:15" x14ac:dyDescent="0.35">
      <c r="A845" s="3">
        <v>43060</v>
      </c>
      <c r="B845">
        <v>13</v>
      </c>
      <c r="C845">
        <v>32</v>
      </c>
      <c r="D845">
        <v>24</v>
      </c>
      <c r="E845">
        <v>0</v>
      </c>
      <c r="F845">
        <v>0</v>
      </c>
      <c r="G845">
        <v>0</v>
      </c>
      <c r="H845">
        <v>69</v>
      </c>
      <c r="I845">
        <v>63</v>
      </c>
      <c r="K845" s="3">
        <v>43060</v>
      </c>
      <c r="L845">
        <v>1146</v>
      </c>
      <c r="M845">
        <v>428</v>
      </c>
      <c r="N845">
        <v>1574</v>
      </c>
      <c r="O845">
        <v>1484</v>
      </c>
    </row>
    <row r="846" spans="1:15" x14ac:dyDescent="0.35">
      <c r="A846" s="3">
        <v>43067</v>
      </c>
      <c r="B846">
        <v>11</v>
      </c>
      <c r="C846">
        <v>31</v>
      </c>
      <c r="D846">
        <v>28</v>
      </c>
      <c r="E846">
        <v>0</v>
      </c>
      <c r="F846">
        <v>0</v>
      </c>
      <c r="G846">
        <v>0</v>
      </c>
      <c r="H846">
        <v>70</v>
      </c>
      <c r="I846">
        <v>63</v>
      </c>
      <c r="K846" s="3">
        <v>43067</v>
      </c>
      <c r="L846">
        <v>1145</v>
      </c>
      <c r="M846">
        <v>408</v>
      </c>
      <c r="N846">
        <v>1553</v>
      </c>
      <c r="O846">
        <v>1484</v>
      </c>
    </row>
    <row r="847" spans="1:15" x14ac:dyDescent="0.35">
      <c r="A847" s="3">
        <v>43074</v>
      </c>
      <c r="B847">
        <v>11</v>
      </c>
      <c r="C847">
        <v>30</v>
      </c>
      <c r="D847">
        <v>27</v>
      </c>
      <c r="E847">
        <v>0</v>
      </c>
      <c r="F847">
        <v>0</v>
      </c>
      <c r="G847">
        <v>0</v>
      </c>
      <c r="H847">
        <v>68</v>
      </c>
      <c r="I847">
        <v>63</v>
      </c>
      <c r="K847" s="3">
        <v>43074</v>
      </c>
      <c r="L847">
        <v>1123</v>
      </c>
      <c r="M847">
        <v>368</v>
      </c>
      <c r="N847">
        <v>1491</v>
      </c>
      <c r="O847">
        <v>1484</v>
      </c>
    </row>
    <row r="848" spans="1:15" x14ac:dyDescent="0.35">
      <c r="A848" s="3">
        <v>43081</v>
      </c>
      <c r="B848">
        <v>11</v>
      </c>
      <c r="C848">
        <v>28</v>
      </c>
      <c r="D848">
        <v>28</v>
      </c>
      <c r="E848">
        <v>0</v>
      </c>
      <c r="F848">
        <v>0</v>
      </c>
      <c r="G848">
        <v>0</v>
      </c>
      <c r="H848">
        <v>67</v>
      </c>
      <c r="I848">
        <v>63</v>
      </c>
      <c r="K848" s="3">
        <v>43081</v>
      </c>
      <c r="L848">
        <v>1133</v>
      </c>
      <c r="M848">
        <v>372</v>
      </c>
      <c r="N848">
        <v>1505</v>
      </c>
      <c r="O848">
        <v>1484</v>
      </c>
    </row>
    <row r="849" spans="1:15" x14ac:dyDescent="0.35">
      <c r="A849" s="3">
        <v>43088</v>
      </c>
      <c r="B849">
        <v>11</v>
      </c>
      <c r="C849">
        <v>30</v>
      </c>
      <c r="D849">
        <v>28</v>
      </c>
      <c r="E849">
        <v>0</v>
      </c>
      <c r="F849">
        <v>0</v>
      </c>
      <c r="G849">
        <v>0</v>
      </c>
      <c r="H849">
        <v>69</v>
      </c>
      <c r="I849">
        <v>63</v>
      </c>
      <c r="K849" s="3">
        <v>43088</v>
      </c>
      <c r="L849">
        <v>1123</v>
      </c>
      <c r="M849">
        <v>354</v>
      </c>
      <c r="N849">
        <v>1477</v>
      </c>
      <c r="O849">
        <v>1484</v>
      </c>
    </row>
    <row r="850" spans="1:15" x14ac:dyDescent="0.35">
      <c r="A850" s="3">
        <v>43095</v>
      </c>
      <c r="B850">
        <v>12</v>
      </c>
      <c r="C850">
        <v>29</v>
      </c>
      <c r="D850">
        <v>28</v>
      </c>
      <c r="E850">
        <v>0</v>
      </c>
      <c r="F850">
        <v>0</v>
      </c>
      <c r="G850">
        <v>0</v>
      </c>
      <c r="H850">
        <v>69</v>
      </c>
      <c r="I850">
        <v>63</v>
      </c>
      <c r="K850" s="3">
        <v>43095</v>
      </c>
      <c r="L850">
        <v>1126</v>
      </c>
      <c r="M850">
        <v>343</v>
      </c>
      <c r="N850">
        <v>1469</v>
      </c>
      <c r="O850">
        <v>1484</v>
      </c>
    </row>
    <row r="851" spans="1:15" x14ac:dyDescent="0.35">
      <c r="A851" s="3">
        <v>43102</v>
      </c>
      <c r="B851">
        <v>10</v>
      </c>
      <c r="C851">
        <v>28</v>
      </c>
      <c r="D851">
        <v>28</v>
      </c>
      <c r="E851">
        <v>0</v>
      </c>
      <c r="F851">
        <v>0</v>
      </c>
      <c r="G851">
        <v>0</v>
      </c>
      <c r="H851">
        <v>66</v>
      </c>
      <c r="I851">
        <v>63</v>
      </c>
      <c r="K851" s="3">
        <v>43102</v>
      </c>
      <c r="L851">
        <v>1096</v>
      </c>
      <c r="M851">
        <v>372</v>
      </c>
      <c r="N851">
        <v>1468</v>
      </c>
      <c r="O851">
        <v>1484</v>
      </c>
    </row>
    <row r="852" spans="1:15" x14ac:dyDescent="0.35">
      <c r="A852" s="3">
        <v>43109</v>
      </c>
      <c r="B852">
        <v>14</v>
      </c>
      <c r="C852">
        <v>29</v>
      </c>
      <c r="D852">
        <v>28</v>
      </c>
      <c r="E852">
        <v>0</v>
      </c>
      <c r="F852">
        <v>0</v>
      </c>
      <c r="G852">
        <v>0</v>
      </c>
      <c r="H852">
        <v>71</v>
      </c>
      <c r="I852">
        <v>63</v>
      </c>
      <c r="K852" s="3">
        <v>43109</v>
      </c>
      <c r="L852">
        <v>1110</v>
      </c>
      <c r="M852">
        <v>336</v>
      </c>
      <c r="N852">
        <v>1446</v>
      </c>
      <c r="O852">
        <v>1484</v>
      </c>
    </row>
    <row r="853" spans="1:15" x14ac:dyDescent="0.35">
      <c r="A853" s="3">
        <v>43116</v>
      </c>
      <c r="B853">
        <v>9</v>
      </c>
      <c r="C853">
        <v>28</v>
      </c>
      <c r="D853">
        <v>25</v>
      </c>
      <c r="E853">
        <v>0</v>
      </c>
      <c r="F853">
        <v>0</v>
      </c>
      <c r="G853">
        <v>0</v>
      </c>
      <c r="H853">
        <v>62</v>
      </c>
      <c r="I853">
        <v>63</v>
      </c>
      <c r="K853" s="3">
        <v>43116</v>
      </c>
      <c r="L853">
        <v>1131</v>
      </c>
      <c r="M853">
        <v>321</v>
      </c>
      <c r="N853">
        <v>1452</v>
      </c>
      <c r="O853">
        <v>1484</v>
      </c>
    </row>
    <row r="854" spans="1:15" x14ac:dyDescent="0.35">
      <c r="A854" s="3">
        <v>43123</v>
      </c>
      <c r="B854">
        <v>13</v>
      </c>
      <c r="C854">
        <v>28</v>
      </c>
      <c r="D854">
        <v>26</v>
      </c>
      <c r="E854">
        <v>0</v>
      </c>
      <c r="F854">
        <v>0</v>
      </c>
      <c r="G854">
        <v>0</v>
      </c>
      <c r="H854">
        <v>67</v>
      </c>
      <c r="I854">
        <v>63</v>
      </c>
      <c r="K854" s="3">
        <v>43123</v>
      </c>
      <c r="L854">
        <v>1146</v>
      </c>
      <c r="M854">
        <v>335</v>
      </c>
      <c r="N854">
        <v>1481</v>
      </c>
      <c r="O854">
        <v>1484</v>
      </c>
    </row>
    <row r="855" spans="1:15" x14ac:dyDescent="0.35">
      <c r="A855" s="3">
        <v>43130</v>
      </c>
      <c r="B855">
        <v>14</v>
      </c>
      <c r="C855">
        <v>30</v>
      </c>
      <c r="D855">
        <v>26</v>
      </c>
      <c r="E855">
        <v>0</v>
      </c>
      <c r="F855">
        <v>0</v>
      </c>
      <c r="G855">
        <v>0</v>
      </c>
      <c r="H855">
        <v>70</v>
      </c>
      <c r="I855">
        <v>63</v>
      </c>
      <c r="K855" s="3">
        <v>43130</v>
      </c>
      <c r="L855">
        <v>1154</v>
      </c>
      <c r="M855">
        <v>344</v>
      </c>
      <c r="N855">
        <v>1498</v>
      </c>
      <c r="O855">
        <v>1484</v>
      </c>
    </row>
    <row r="856" spans="1:15" x14ac:dyDescent="0.35">
      <c r="A856" s="3">
        <v>43137</v>
      </c>
      <c r="B856">
        <v>12</v>
      </c>
      <c r="C856">
        <v>30</v>
      </c>
      <c r="D856">
        <v>26</v>
      </c>
      <c r="E856">
        <v>0</v>
      </c>
      <c r="F856">
        <v>0</v>
      </c>
      <c r="G856">
        <v>0</v>
      </c>
      <c r="H856">
        <v>68</v>
      </c>
      <c r="I856">
        <v>63</v>
      </c>
      <c r="K856" s="3">
        <v>43137</v>
      </c>
      <c r="L856">
        <v>1128</v>
      </c>
      <c r="M856">
        <v>321</v>
      </c>
      <c r="N856">
        <v>1449</v>
      </c>
      <c r="O856">
        <v>1484</v>
      </c>
    </row>
    <row r="857" spans="1:15" x14ac:dyDescent="0.35">
      <c r="A857" s="3">
        <v>43144</v>
      </c>
      <c r="B857">
        <v>8</v>
      </c>
      <c r="C857">
        <v>29</v>
      </c>
      <c r="D857">
        <v>26</v>
      </c>
      <c r="E857">
        <v>0</v>
      </c>
      <c r="F857">
        <v>0</v>
      </c>
      <c r="G857">
        <v>0</v>
      </c>
      <c r="H857">
        <v>63</v>
      </c>
      <c r="I857">
        <v>63</v>
      </c>
      <c r="K857" s="3">
        <v>43144</v>
      </c>
      <c r="L857">
        <v>1112</v>
      </c>
      <c r="M857">
        <v>306</v>
      </c>
      <c r="N857">
        <v>1418</v>
      </c>
      <c r="O857">
        <v>1484</v>
      </c>
    </row>
    <row r="858" spans="1:15" ht="15.75" customHeight="1" x14ac:dyDescent="0.35">
      <c r="A858" s="3">
        <v>43151</v>
      </c>
      <c r="B858">
        <v>13</v>
      </c>
      <c r="C858">
        <v>30</v>
      </c>
      <c r="D858">
        <v>25</v>
      </c>
      <c r="E858">
        <v>0</v>
      </c>
      <c r="F858">
        <v>0</v>
      </c>
      <c r="G858">
        <v>0</v>
      </c>
      <c r="H858">
        <v>68</v>
      </c>
      <c r="I858">
        <v>63</v>
      </c>
      <c r="K858" s="3">
        <v>43151</v>
      </c>
      <c r="L858">
        <v>1152</v>
      </c>
      <c r="M858">
        <v>314</v>
      </c>
      <c r="N858">
        <v>1466</v>
      </c>
      <c r="O858">
        <v>1484</v>
      </c>
    </row>
    <row r="859" spans="1:15" x14ac:dyDescent="0.35">
      <c r="A859" s="3">
        <v>43158</v>
      </c>
      <c r="B859">
        <v>11</v>
      </c>
      <c r="C859">
        <v>31</v>
      </c>
      <c r="D859">
        <v>27</v>
      </c>
      <c r="E859">
        <v>0</v>
      </c>
      <c r="F859">
        <v>0</v>
      </c>
      <c r="G859">
        <v>0</v>
      </c>
      <c r="H859">
        <v>69</v>
      </c>
      <c r="I859">
        <v>63</v>
      </c>
      <c r="K859" s="3">
        <v>43158</v>
      </c>
      <c r="L859">
        <v>1105</v>
      </c>
      <c r="M859">
        <v>306</v>
      </c>
      <c r="N859">
        <v>1411</v>
      </c>
      <c r="O859">
        <v>1484</v>
      </c>
    </row>
    <row r="860" spans="1:15" x14ac:dyDescent="0.35">
      <c r="A860" s="3">
        <v>43165</v>
      </c>
      <c r="B860">
        <v>10</v>
      </c>
      <c r="C860">
        <v>29</v>
      </c>
      <c r="D860">
        <v>27</v>
      </c>
      <c r="E860">
        <v>0</v>
      </c>
      <c r="F860">
        <v>0</v>
      </c>
      <c r="G860">
        <v>0</v>
      </c>
      <c r="H860">
        <v>66</v>
      </c>
      <c r="I860">
        <v>63</v>
      </c>
      <c r="K860" s="3">
        <v>43165</v>
      </c>
      <c r="L860">
        <v>1093</v>
      </c>
      <c r="M860">
        <v>263</v>
      </c>
      <c r="N860">
        <v>1356</v>
      </c>
      <c r="O860">
        <v>1484</v>
      </c>
    </row>
    <row r="861" spans="1:15" x14ac:dyDescent="0.35">
      <c r="A861" s="3">
        <v>43172</v>
      </c>
      <c r="B861">
        <v>9</v>
      </c>
      <c r="C861">
        <v>27</v>
      </c>
      <c r="D861">
        <v>27</v>
      </c>
      <c r="E861">
        <v>0</v>
      </c>
      <c r="F861">
        <v>0</v>
      </c>
      <c r="G861">
        <v>0</v>
      </c>
      <c r="H861">
        <v>63</v>
      </c>
      <c r="I861">
        <v>63</v>
      </c>
      <c r="K861" s="3">
        <v>43172</v>
      </c>
      <c r="L861">
        <v>1078</v>
      </c>
      <c r="M861">
        <v>255</v>
      </c>
      <c r="N861">
        <v>1333</v>
      </c>
      <c r="O861">
        <v>1484</v>
      </c>
    </row>
    <row r="862" spans="1:15" x14ac:dyDescent="0.35">
      <c r="A862" s="3">
        <v>43179</v>
      </c>
      <c r="B862">
        <v>12</v>
      </c>
      <c r="C862">
        <v>29</v>
      </c>
      <c r="D862">
        <v>28</v>
      </c>
      <c r="E862">
        <v>0</v>
      </c>
      <c r="F862">
        <v>0</v>
      </c>
      <c r="G862">
        <v>0</v>
      </c>
      <c r="H862">
        <v>69</v>
      </c>
      <c r="I862">
        <v>63</v>
      </c>
      <c r="K862" s="3">
        <v>43179</v>
      </c>
      <c r="L862">
        <v>1067</v>
      </c>
      <c r="M862">
        <v>240</v>
      </c>
      <c r="N862">
        <v>1307</v>
      </c>
      <c r="O862">
        <v>1484</v>
      </c>
    </row>
    <row r="863" spans="1:15" x14ac:dyDescent="0.35">
      <c r="A863" s="3">
        <v>43186</v>
      </c>
      <c r="B863">
        <v>13</v>
      </c>
      <c r="C863">
        <v>30</v>
      </c>
      <c r="D863">
        <v>27</v>
      </c>
      <c r="E863">
        <v>0</v>
      </c>
      <c r="F863">
        <v>0</v>
      </c>
      <c r="G863">
        <v>0</v>
      </c>
      <c r="H863">
        <v>70</v>
      </c>
      <c r="I863">
        <v>63</v>
      </c>
      <c r="K863" s="3">
        <v>43186</v>
      </c>
      <c r="L863">
        <v>1061</v>
      </c>
      <c r="M863">
        <v>229</v>
      </c>
      <c r="N863">
        <v>1290</v>
      </c>
      <c r="O863">
        <v>1484</v>
      </c>
    </row>
    <row r="864" spans="1:15" x14ac:dyDescent="0.35">
      <c r="A864" s="3">
        <v>43193</v>
      </c>
      <c r="B864">
        <v>14</v>
      </c>
      <c r="C864">
        <v>27</v>
      </c>
      <c r="D864">
        <v>26</v>
      </c>
      <c r="E864">
        <v>0</v>
      </c>
      <c r="F864">
        <v>0</v>
      </c>
      <c r="G864">
        <v>0</v>
      </c>
      <c r="H864">
        <v>67</v>
      </c>
      <c r="I864">
        <v>63</v>
      </c>
      <c r="K864" s="3">
        <v>43193</v>
      </c>
      <c r="L864">
        <v>1027</v>
      </c>
      <c r="M864">
        <v>221</v>
      </c>
      <c r="N864">
        <v>1248</v>
      </c>
      <c r="O864">
        <v>1484</v>
      </c>
    </row>
    <row r="865" spans="1:15" x14ac:dyDescent="0.35">
      <c r="A865" s="3">
        <v>43200</v>
      </c>
      <c r="B865">
        <v>5</v>
      </c>
      <c r="C865">
        <v>28</v>
      </c>
      <c r="D865">
        <v>27</v>
      </c>
      <c r="E865">
        <v>0</v>
      </c>
      <c r="F865">
        <v>0</v>
      </c>
      <c r="G865">
        <v>0</v>
      </c>
      <c r="H865">
        <v>60</v>
      </c>
      <c r="I865">
        <v>63</v>
      </c>
      <c r="K865" s="3">
        <v>43200</v>
      </c>
      <c r="L865">
        <v>1047</v>
      </c>
      <c r="M865">
        <v>196</v>
      </c>
      <c r="N865">
        <v>1243</v>
      </c>
      <c r="O865">
        <v>1484</v>
      </c>
    </row>
    <row r="866" spans="1:15" x14ac:dyDescent="0.35">
      <c r="A866" s="3">
        <v>43207</v>
      </c>
      <c r="B866">
        <v>6</v>
      </c>
      <c r="C866">
        <v>29</v>
      </c>
      <c r="D866">
        <v>28</v>
      </c>
      <c r="E866">
        <v>0</v>
      </c>
      <c r="F866">
        <v>0</v>
      </c>
      <c r="G866">
        <v>0</v>
      </c>
      <c r="H866">
        <v>63</v>
      </c>
      <c r="I866">
        <v>63</v>
      </c>
      <c r="K866" s="3">
        <v>43207</v>
      </c>
      <c r="L866">
        <v>1059</v>
      </c>
      <c r="M866">
        <v>216</v>
      </c>
      <c r="N866">
        <v>1275</v>
      </c>
      <c r="O866">
        <v>1484</v>
      </c>
    </row>
    <row r="867" spans="1:15" x14ac:dyDescent="0.35">
      <c r="A867" s="3">
        <v>42849</v>
      </c>
      <c r="B867">
        <v>10</v>
      </c>
      <c r="C867">
        <v>30</v>
      </c>
      <c r="D867">
        <v>28</v>
      </c>
      <c r="E867">
        <v>0</v>
      </c>
      <c r="F867">
        <v>0</v>
      </c>
      <c r="G867">
        <v>0</v>
      </c>
      <c r="H867">
        <v>68</v>
      </c>
      <c r="I867">
        <v>63</v>
      </c>
      <c r="K867" s="3">
        <v>43214</v>
      </c>
      <c r="L867">
        <v>1050</v>
      </c>
      <c r="M867">
        <v>220</v>
      </c>
      <c r="N867">
        <v>1270</v>
      </c>
      <c r="O867">
        <v>1484</v>
      </c>
    </row>
    <row r="868" spans="1:15" x14ac:dyDescent="0.35">
      <c r="A868" s="3">
        <v>43221</v>
      </c>
      <c r="B868">
        <v>8</v>
      </c>
      <c r="C868">
        <v>28</v>
      </c>
      <c r="D868">
        <v>28</v>
      </c>
      <c r="E868">
        <v>0</v>
      </c>
      <c r="F868">
        <v>0</v>
      </c>
      <c r="G868">
        <v>0</v>
      </c>
      <c r="H868">
        <v>64</v>
      </c>
      <c r="I868">
        <v>63</v>
      </c>
      <c r="K868" s="3">
        <v>43221</v>
      </c>
      <c r="L868">
        <v>970</v>
      </c>
      <c r="M868">
        <v>228</v>
      </c>
      <c r="N868">
        <v>1198</v>
      </c>
      <c r="O868">
        <v>1484</v>
      </c>
    </row>
    <row r="869" spans="1:15" x14ac:dyDescent="0.35">
      <c r="A869" s="3">
        <v>43228</v>
      </c>
      <c r="B869">
        <v>9</v>
      </c>
      <c r="C869">
        <v>29</v>
      </c>
      <c r="D869">
        <v>28</v>
      </c>
      <c r="E869">
        <v>0</v>
      </c>
      <c r="F869">
        <v>0</v>
      </c>
      <c r="G869">
        <v>0</v>
      </c>
      <c r="H869">
        <v>66</v>
      </c>
      <c r="I869">
        <v>63</v>
      </c>
      <c r="K869" s="3">
        <v>43228</v>
      </c>
      <c r="L869">
        <v>1003</v>
      </c>
      <c r="M869">
        <v>232</v>
      </c>
      <c r="N869">
        <v>1235</v>
      </c>
      <c r="O869">
        <v>1484</v>
      </c>
    </row>
    <row r="870" spans="1:15" x14ac:dyDescent="0.35">
      <c r="A870" s="3">
        <v>43235</v>
      </c>
      <c r="B870">
        <v>10</v>
      </c>
      <c r="C870">
        <v>29</v>
      </c>
      <c r="D870">
        <v>27</v>
      </c>
      <c r="E870">
        <v>0</v>
      </c>
      <c r="F870">
        <v>0</v>
      </c>
      <c r="G870">
        <v>0</v>
      </c>
      <c r="H870">
        <v>66</v>
      </c>
      <c r="I870">
        <v>63</v>
      </c>
      <c r="K870" s="3">
        <v>43235</v>
      </c>
      <c r="L870">
        <v>1034</v>
      </c>
      <c r="M870">
        <v>252</v>
      </c>
      <c r="N870">
        <v>1286</v>
      </c>
      <c r="O870">
        <v>1484</v>
      </c>
    </row>
    <row r="871" spans="1:15" x14ac:dyDescent="0.35">
      <c r="A871" s="3">
        <v>43242</v>
      </c>
      <c r="B871">
        <v>12</v>
      </c>
      <c r="C871">
        <v>28</v>
      </c>
      <c r="D871">
        <v>26</v>
      </c>
      <c r="E871">
        <v>0</v>
      </c>
      <c r="F871">
        <v>0</v>
      </c>
      <c r="G871">
        <v>0</v>
      </c>
      <c r="H871">
        <v>66</v>
      </c>
      <c r="I871">
        <v>63</v>
      </c>
      <c r="K871" s="3">
        <v>43242</v>
      </c>
      <c r="L871">
        <v>1030</v>
      </c>
      <c r="M871">
        <v>263</v>
      </c>
      <c r="N871">
        <v>1293</v>
      </c>
      <c r="O871">
        <v>1484</v>
      </c>
    </row>
    <row r="872" spans="1:15" x14ac:dyDescent="0.35">
      <c r="A872" s="3">
        <v>43249</v>
      </c>
      <c r="B872">
        <v>13</v>
      </c>
      <c r="C872">
        <v>30</v>
      </c>
      <c r="D872">
        <v>26</v>
      </c>
      <c r="E872">
        <v>0</v>
      </c>
      <c r="F872">
        <v>0</v>
      </c>
      <c r="G872">
        <v>0</v>
      </c>
      <c r="H872">
        <v>69</v>
      </c>
      <c r="I872">
        <v>63</v>
      </c>
      <c r="K872" s="3">
        <v>43249</v>
      </c>
      <c r="L872">
        <v>1037</v>
      </c>
      <c r="M872">
        <v>294</v>
      </c>
      <c r="N872">
        <v>1331</v>
      </c>
      <c r="O872">
        <v>1484</v>
      </c>
    </row>
    <row r="873" spans="1:15" x14ac:dyDescent="0.35">
      <c r="A873" s="3">
        <v>43256</v>
      </c>
      <c r="B873">
        <v>11</v>
      </c>
      <c r="C873">
        <v>29</v>
      </c>
      <c r="D873">
        <v>26</v>
      </c>
      <c r="E873">
        <v>0</v>
      </c>
      <c r="F873">
        <v>0</v>
      </c>
      <c r="G873">
        <v>0</v>
      </c>
      <c r="H873">
        <v>66</v>
      </c>
      <c r="I873">
        <v>63</v>
      </c>
      <c r="K873" s="3">
        <v>43256</v>
      </c>
      <c r="L873">
        <v>1017</v>
      </c>
      <c r="M873">
        <v>277</v>
      </c>
      <c r="N873">
        <v>1294</v>
      </c>
      <c r="O873">
        <v>1484</v>
      </c>
    </row>
    <row r="874" spans="1:15" x14ac:dyDescent="0.35">
      <c r="A874" s="3">
        <v>43263</v>
      </c>
      <c r="B874">
        <v>9</v>
      </c>
      <c r="C874">
        <v>30</v>
      </c>
      <c r="D874">
        <v>27</v>
      </c>
      <c r="E874">
        <v>0</v>
      </c>
      <c r="F874">
        <v>0</v>
      </c>
      <c r="G874">
        <v>0</v>
      </c>
      <c r="H874">
        <v>66</v>
      </c>
      <c r="I874">
        <v>63</v>
      </c>
      <c r="K874" s="3">
        <v>43263</v>
      </c>
      <c r="L874">
        <v>1015</v>
      </c>
      <c r="M874">
        <v>279</v>
      </c>
      <c r="N874">
        <v>1294</v>
      </c>
      <c r="O874">
        <v>1484</v>
      </c>
    </row>
    <row r="875" spans="1:15" x14ac:dyDescent="0.35">
      <c r="A875" s="3">
        <v>43270</v>
      </c>
      <c r="B875">
        <v>6</v>
      </c>
      <c r="C875">
        <v>28</v>
      </c>
      <c r="D875">
        <v>26</v>
      </c>
      <c r="E875">
        <v>0</v>
      </c>
      <c r="F875">
        <v>0</v>
      </c>
      <c r="G875">
        <v>0</v>
      </c>
      <c r="H875">
        <v>60</v>
      </c>
      <c r="I875">
        <v>63</v>
      </c>
      <c r="K875" s="3">
        <v>43270</v>
      </c>
      <c r="L875">
        <v>1039</v>
      </c>
      <c r="M875">
        <v>255</v>
      </c>
      <c r="N875">
        <v>1294</v>
      </c>
      <c r="O875">
        <v>1484</v>
      </c>
    </row>
    <row r="876" spans="1:15" x14ac:dyDescent="0.35">
      <c r="A876" s="3">
        <v>43277</v>
      </c>
      <c r="B876">
        <v>7</v>
      </c>
      <c r="C876">
        <v>29</v>
      </c>
      <c r="D876">
        <v>29</v>
      </c>
      <c r="E876">
        <v>0</v>
      </c>
      <c r="F876">
        <v>0</v>
      </c>
      <c r="G876">
        <v>0</v>
      </c>
      <c r="H876">
        <v>65</v>
      </c>
      <c r="I876">
        <v>63</v>
      </c>
      <c r="K876" s="3">
        <v>43277</v>
      </c>
      <c r="L876">
        <v>1049</v>
      </c>
      <c r="M876">
        <v>270</v>
      </c>
      <c r="N876">
        <v>1319</v>
      </c>
      <c r="O876">
        <v>1484</v>
      </c>
    </row>
    <row r="877" spans="1:15" x14ac:dyDescent="0.35">
      <c r="A877" s="3">
        <v>43284</v>
      </c>
      <c r="B877">
        <v>11</v>
      </c>
      <c r="C877">
        <v>31</v>
      </c>
      <c r="D877">
        <v>28</v>
      </c>
      <c r="E877">
        <v>0</v>
      </c>
      <c r="F877">
        <v>0</v>
      </c>
      <c r="G877">
        <v>0</v>
      </c>
      <c r="H877">
        <v>70</v>
      </c>
      <c r="I877">
        <v>63</v>
      </c>
      <c r="K877" s="3">
        <v>43284</v>
      </c>
      <c r="L877">
        <v>965</v>
      </c>
      <c r="M877">
        <v>225</v>
      </c>
      <c r="N877">
        <v>1190</v>
      </c>
      <c r="O877">
        <v>1484</v>
      </c>
    </row>
    <row r="878" spans="1:15" x14ac:dyDescent="0.35">
      <c r="A878" s="3">
        <v>43291</v>
      </c>
      <c r="B878">
        <v>14</v>
      </c>
      <c r="C878">
        <v>27</v>
      </c>
      <c r="D878">
        <v>28</v>
      </c>
      <c r="E878">
        <v>0</v>
      </c>
      <c r="F878">
        <v>0</v>
      </c>
      <c r="G878">
        <v>0</v>
      </c>
      <c r="H878">
        <v>69</v>
      </c>
      <c r="I878">
        <v>63</v>
      </c>
      <c r="K878" s="3">
        <v>43291</v>
      </c>
      <c r="L878">
        <v>1041</v>
      </c>
      <c r="M878">
        <v>294</v>
      </c>
      <c r="N878">
        <v>1335</v>
      </c>
      <c r="O878">
        <v>1484</v>
      </c>
    </row>
    <row r="879" spans="1:15" x14ac:dyDescent="0.35">
      <c r="A879" s="3">
        <v>43298</v>
      </c>
      <c r="B879">
        <v>10</v>
      </c>
      <c r="C879">
        <v>30</v>
      </c>
      <c r="D879">
        <v>27</v>
      </c>
      <c r="E879">
        <v>0</v>
      </c>
      <c r="F879">
        <v>0</v>
      </c>
      <c r="G879">
        <v>0</v>
      </c>
      <c r="H879">
        <v>67</v>
      </c>
      <c r="I879">
        <v>63</v>
      </c>
      <c r="K879" s="3">
        <v>43298</v>
      </c>
      <c r="L879">
        <v>1048</v>
      </c>
      <c r="M879">
        <v>308</v>
      </c>
      <c r="N879">
        <v>1356</v>
      </c>
      <c r="O879">
        <v>1484</v>
      </c>
    </row>
    <row r="880" spans="1:15" x14ac:dyDescent="0.35">
      <c r="A880" s="3">
        <v>43305</v>
      </c>
      <c r="B880">
        <v>10</v>
      </c>
      <c r="C880">
        <v>31</v>
      </c>
      <c r="D880">
        <v>28</v>
      </c>
      <c r="E880">
        <v>0</v>
      </c>
      <c r="F880">
        <v>0</v>
      </c>
      <c r="G880">
        <v>0</v>
      </c>
      <c r="H880">
        <v>69</v>
      </c>
      <c r="I880">
        <v>63</v>
      </c>
      <c r="K880" s="3">
        <v>43305</v>
      </c>
      <c r="L880">
        <v>1052</v>
      </c>
      <c r="M880">
        <v>305</v>
      </c>
      <c r="N880">
        <v>1357</v>
      </c>
      <c r="O880">
        <v>1484</v>
      </c>
    </row>
    <row r="881" spans="1:15" x14ac:dyDescent="0.35">
      <c r="A881" s="3">
        <v>43312</v>
      </c>
      <c r="B881">
        <v>4</v>
      </c>
      <c r="C881">
        <v>31</v>
      </c>
      <c r="D881">
        <v>28</v>
      </c>
      <c r="E881">
        <v>0</v>
      </c>
      <c r="F881">
        <v>0</v>
      </c>
      <c r="G881">
        <v>0</v>
      </c>
      <c r="H881">
        <v>63</v>
      </c>
      <c r="I881">
        <v>63</v>
      </c>
      <c r="K881" s="3">
        <v>43312</v>
      </c>
      <c r="L881">
        <v>1062</v>
      </c>
      <c r="M881">
        <v>304</v>
      </c>
      <c r="N881">
        <v>1366</v>
      </c>
      <c r="O881">
        <v>1484</v>
      </c>
    </row>
    <row r="882" spans="1:15" x14ac:dyDescent="0.35">
      <c r="A882" s="3">
        <v>43319</v>
      </c>
      <c r="B882">
        <v>7</v>
      </c>
      <c r="C882">
        <v>30</v>
      </c>
      <c r="D882">
        <v>27</v>
      </c>
      <c r="E882">
        <v>0</v>
      </c>
      <c r="F882">
        <v>0</v>
      </c>
      <c r="G882">
        <v>0</v>
      </c>
      <c r="H882">
        <v>64</v>
      </c>
      <c r="I882">
        <v>63</v>
      </c>
      <c r="K882" s="3">
        <v>43319</v>
      </c>
      <c r="L882">
        <v>1066</v>
      </c>
      <c r="M882">
        <v>319</v>
      </c>
      <c r="N882">
        <v>1385</v>
      </c>
      <c r="O882">
        <v>1484</v>
      </c>
    </row>
    <row r="883" spans="1:15" x14ac:dyDescent="0.35">
      <c r="A883" s="3">
        <v>43326</v>
      </c>
      <c r="B883">
        <v>7</v>
      </c>
      <c r="C883">
        <v>29</v>
      </c>
      <c r="D883">
        <v>28</v>
      </c>
      <c r="E883">
        <v>0</v>
      </c>
      <c r="F883">
        <v>0</v>
      </c>
      <c r="G883">
        <v>0</v>
      </c>
      <c r="H883">
        <v>64</v>
      </c>
      <c r="I883">
        <v>63</v>
      </c>
      <c r="K883" s="3">
        <v>43326</v>
      </c>
      <c r="L883">
        <v>1052</v>
      </c>
      <c r="M883">
        <v>320</v>
      </c>
      <c r="N883">
        <v>1372</v>
      </c>
      <c r="O883">
        <v>1484</v>
      </c>
    </row>
    <row r="884" spans="1:15" x14ac:dyDescent="0.35">
      <c r="A884" s="3">
        <v>43333</v>
      </c>
      <c r="B884">
        <v>14</v>
      </c>
      <c r="C884">
        <v>29</v>
      </c>
      <c r="D884">
        <v>27</v>
      </c>
      <c r="E884">
        <v>0</v>
      </c>
      <c r="F884">
        <v>0</v>
      </c>
      <c r="G884">
        <v>0</v>
      </c>
      <c r="H884">
        <v>70</v>
      </c>
      <c r="I884">
        <v>63</v>
      </c>
      <c r="K884" s="3">
        <v>43333</v>
      </c>
      <c r="L884">
        <v>1094</v>
      </c>
      <c r="M884">
        <v>373</v>
      </c>
      <c r="N884">
        <v>1467</v>
      </c>
      <c r="O884">
        <v>1484</v>
      </c>
    </row>
    <row r="885" spans="1:15" x14ac:dyDescent="0.35">
      <c r="A885" s="3">
        <v>43340</v>
      </c>
      <c r="B885">
        <v>11</v>
      </c>
      <c r="C885">
        <v>30</v>
      </c>
      <c r="D885">
        <v>28</v>
      </c>
      <c r="E885">
        <v>0</v>
      </c>
      <c r="F885">
        <v>0</v>
      </c>
      <c r="G885">
        <v>0</v>
      </c>
      <c r="H885">
        <v>69</v>
      </c>
      <c r="I885">
        <v>63</v>
      </c>
      <c r="K885" s="3">
        <v>43340</v>
      </c>
      <c r="L885">
        <v>1099</v>
      </c>
      <c r="M885">
        <v>380</v>
      </c>
      <c r="N885">
        <v>1479</v>
      </c>
      <c r="O885">
        <v>1484</v>
      </c>
    </row>
    <row r="886" spans="1:15" x14ac:dyDescent="0.35">
      <c r="A886" s="3">
        <v>43347</v>
      </c>
      <c r="B886">
        <v>8</v>
      </c>
      <c r="C886">
        <v>28</v>
      </c>
      <c r="D886">
        <v>20</v>
      </c>
      <c r="E886">
        <v>0</v>
      </c>
      <c r="F886">
        <v>0</v>
      </c>
      <c r="G886">
        <v>0</v>
      </c>
      <c r="H886">
        <v>56</v>
      </c>
      <c r="I886">
        <v>63</v>
      </c>
      <c r="K886" s="3">
        <v>43347</v>
      </c>
      <c r="L886">
        <v>1090</v>
      </c>
      <c r="M886">
        <v>374</v>
      </c>
      <c r="N886">
        <v>1464</v>
      </c>
      <c r="O886">
        <v>1484</v>
      </c>
    </row>
    <row r="887" spans="1:15" x14ac:dyDescent="0.35">
      <c r="A887" s="3">
        <v>43354</v>
      </c>
      <c r="B887">
        <v>8</v>
      </c>
      <c r="C887">
        <v>29</v>
      </c>
      <c r="D887">
        <v>20</v>
      </c>
      <c r="E887">
        <v>0</v>
      </c>
      <c r="F887">
        <v>0</v>
      </c>
      <c r="G887">
        <v>0</v>
      </c>
      <c r="H887">
        <v>57</v>
      </c>
      <c r="I887">
        <v>63</v>
      </c>
      <c r="K887" s="3">
        <v>43354</v>
      </c>
      <c r="L887">
        <v>1101</v>
      </c>
      <c r="M887">
        <v>400</v>
      </c>
      <c r="N887">
        <v>1501</v>
      </c>
      <c r="O887">
        <v>1484</v>
      </c>
    </row>
    <row r="888" spans="1:15" x14ac:dyDescent="0.35">
      <c r="A888" s="3">
        <v>43361</v>
      </c>
      <c r="B888">
        <v>11</v>
      </c>
      <c r="C888">
        <v>28</v>
      </c>
      <c r="D888">
        <v>27</v>
      </c>
      <c r="E888">
        <v>0</v>
      </c>
      <c r="F888">
        <v>0</v>
      </c>
      <c r="G888">
        <v>0</v>
      </c>
      <c r="H888">
        <v>66</v>
      </c>
      <c r="I888">
        <v>63</v>
      </c>
      <c r="K888" s="3">
        <v>43361</v>
      </c>
      <c r="L888">
        <v>1136</v>
      </c>
      <c r="M888">
        <v>426</v>
      </c>
      <c r="N888">
        <v>1562</v>
      </c>
      <c r="O888">
        <v>1484</v>
      </c>
    </row>
    <row r="889" spans="1:15" x14ac:dyDescent="0.35">
      <c r="A889" s="3">
        <v>43368</v>
      </c>
      <c r="B889">
        <v>10</v>
      </c>
      <c r="C889">
        <v>26</v>
      </c>
      <c r="D889">
        <v>28</v>
      </c>
      <c r="E889">
        <v>0</v>
      </c>
      <c r="F889">
        <v>0</v>
      </c>
      <c r="G889">
        <v>0</v>
      </c>
      <c r="H889">
        <v>64</v>
      </c>
      <c r="I889">
        <v>63</v>
      </c>
      <c r="K889" s="3">
        <v>43368</v>
      </c>
      <c r="L889">
        <v>1130</v>
      </c>
      <c r="M889">
        <v>433</v>
      </c>
      <c r="N889">
        <v>1563</v>
      </c>
      <c r="O889">
        <v>1484</v>
      </c>
    </row>
    <row r="890" spans="1:15" x14ac:dyDescent="0.35">
      <c r="A890" s="3">
        <v>43375</v>
      </c>
      <c r="B890">
        <v>12</v>
      </c>
      <c r="C890">
        <v>30</v>
      </c>
      <c r="D890">
        <v>28</v>
      </c>
      <c r="E890">
        <v>0</v>
      </c>
      <c r="F890">
        <v>0</v>
      </c>
      <c r="G890">
        <v>0</v>
      </c>
      <c r="H890">
        <v>70</v>
      </c>
      <c r="I890">
        <v>63</v>
      </c>
      <c r="K890" s="3">
        <v>43375</v>
      </c>
      <c r="L890">
        <v>1118</v>
      </c>
      <c r="M890">
        <v>433</v>
      </c>
      <c r="N890">
        <v>1551</v>
      </c>
      <c r="O890">
        <v>1484</v>
      </c>
    </row>
    <row r="891" spans="1:15" x14ac:dyDescent="0.35">
      <c r="A891" s="3">
        <v>43382</v>
      </c>
      <c r="B891">
        <v>9</v>
      </c>
      <c r="C891">
        <v>27</v>
      </c>
      <c r="D891">
        <v>28</v>
      </c>
      <c r="E891">
        <v>0</v>
      </c>
      <c r="F891">
        <v>0</v>
      </c>
      <c r="G891">
        <v>0</v>
      </c>
      <c r="H891">
        <v>64</v>
      </c>
      <c r="I891">
        <v>63</v>
      </c>
      <c r="K891" s="3">
        <v>43382</v>
      </c>
      <c r="L891">
        <v>1145</v>
      </c>
      <c r="M891">
        <v>440</v>
      </c>
      <c r="N891">
        <v>1585</v>
      </c>
      <c r="O891">
        <v>1484</v>
      </c>
    </row>
    <row r="892" spans="1:15" x14ac:dyDescent="0.35">
      <c r="A892" s="3">
        <v>43389</v>
      </c>
      <c r="B892">
        <v>12</v>
      </c>
      <c r="C892">
        <v>26</v>
      </c>
      <c r="D892">
        <v>28</v>
      </c>
      <c r="E892">
        <v>0</v>
      </c>
      <c r="F892">
        <v>0</v>
      </c>
      <c r="G892">
        <v>0</v>
      </c>
      <c r="H892">
        <v>66</v>
      </c>
      <c r="I892">
        <v>63</v>
      </c>
      <c r="K892" s="3">
        <v>43389</v>
      </c>
      <c r="L892">
        <v>1145</v>
      </c>
      <c r="M892">
        <v>447</v>
      </c>
      <c r="N892">
        <v>1588</v>
      </c>
      <c r="O892">
        <v>1484</v>
      </c>
    </row>
    <row r="893" spans="1:15" x14ac:dyDescent="0.35">
      <c r="A893" s="3">
        <v>43396</v>
      </c>
      <c r="B893">
        <v>10</v>
      </c>
      <c r="C893">
        <v>25</v>
      </c>
      <c r="D893">
        <v>26</v>
      </c>
      <c r="E893">
        <v>0</v>
      </c>
      <c r="F893">
        <v>0</v>
      </c>
      <c r="G893">
        <v>0</v>
      </c>
      <c r="H893">
        <v>61</v>
      </c>
      <c r="I893">
        <v>63</v>
      </c>
      <c r="K893" s="3">
        <v>43396</v>
      </c>
      <c r="L893">
        <v>1164</v>
      </c>
      <c r="M893">
        <v>434</v>
      </c>
      <c r="N893">
        <v>1591</v>
      </c>
      <c r="O893">
        <v>1484</v>
      </c>
    </row>
    <row r="894" spans="1:15" x14ac:dyDescent="0.35">
      <c r="A894" s="3">
        <v>43403</v>
      </c>
      <c r="B894">
        <v>10</v>
      </c>
      <c r="C894">
        <v>27</v>
      </c>
      <c r="D894">
        <v>24</v>
      </c>
      <c r="E894">
        <v>0</v>
      </c>
      <c r="F894">
        <v>0</v>
      </c>
      <c r="G894">
        <v>0</v>
      </c>
      <c r="H894">
        <v>61</v>
      </c>
      <c r="I894">
        <v>63</v>
      </c>
      <c r="K894" s="3">
        <v>43403</v>
      </c>
      <c r="L894">
        <v>1120</v>
      </c>
      <c r="M894">
        <v>384</v>
      </c>
      <c r="N894">
        <v>1504</v>
      </c>
      <c r="O894">
        <v>1484</v>
      </c>
    </row>
    <row r="895" spans="1:15" x14ac:dyDescent="0.35">
      <c r="A895" s="3">
        <v>43410</v>
      </c>
      <c r="B895">
        <v>9</v>
      </c>
      <c r="C895">
        <v>27</v>
      </c>
      <c r="D895">
        <v>27</v>
      </c>
      <c r="E895">
        <v>0</v>
      </c>
      <c r="F895">
        <v>0</v>
      </c>
      <c r="G895">
        <v>0</v>
      </c>
      <c r="H895">
        <v>63</v>
      </c>
      <c r="I895">
        <v>63</v>
      </c>
      <c r="K895" s="3">
        <v>43410</v>
      </c>
      <c r="L895">
        <v>1114</v>
      </c>
      <c r="M895">
        <v>344</v>
      </c>
      <c r="N895">
        <v>1458</v>
      </c>
      <c r="O895">
        <v>1484</v>
      </c>
    </row>
    <row r="896" spans="1:15" x14ac:dyDescent="0.35">
      <c r="A896" s="3">
        <v>43417</v>
      </c>
      <c r="B896">
        <v>13</v>
      </c>
      <c r="C896">
        <v>27</v>
      </c>
      <c r="D896">
        <v>28</v>
      </c>
      <c r="E896">
        <v>0</v>
      </c>
      <c r="F896">
        <v>0</v>
      </c>
      <c r="G896">
        <v>0</v>
      </c>
      <c r="H896">
        <v>68</v>
      </c>
      <c r="I896">
        <v>63</v>
      </c>
      <c r="K896" s="3">
        <v>43417</v>
      </c>
      <c r="L896">
        <v>1157</v>
      </c>
      <c r="M896">
        <v>381</v>
      </c>
      <c r="N896">
        <v>1538</v>
      </c>
      <c r="O896">
        <v>1484</v>
      </c>
    </row>
    <row r="897" spans="1:15" x14ac:dyDescent="0.35">
      <c r="A897" s="3">
        <v>43424</v>
      </c>
      <c r="B897">
        <v>9</v>
      </c>
      <c r="C897">
        <v>28</v>
      </c>
      <c r="D897">
        <v>27</v>
      </c>
      <c r="E897">
        <v>0</v>
      </c>
      <c r="F897">
        <v>0</v>
      </c>
      <c r="G897">
        <v>0</v>
      </c>
      <c r="H897">
        <v>64</v>
      </c>
      <c r="I897">
        <v>63</v>
      </c>
      <c r="K897" s="3">
        <v>43424</v>
      </c>
      <c r="L897">
        <v>1155</v>
      </c>
      <c r="M897">
        <v>374</v>
      </c>
      <c r="N897">
        <v>1529</v>
      </c>
      <c r="O897">
        <v>1484</v>
      </c>
    </row>
    <row r="898" spans="1:15" x14ac:dyDescent="0.35">
      <c r="A898" s="3">
        <v>43431</v>
      </c>
      <c r="B898">
        <v>6</v>
      </c>
      <c r="C898">
        <v>30</v>
      </c>
      <c r="D898">
        <v>28</v>
      </c>
      <c r="E898">
        <v>0</v>
      </c>
      <c r="F898">
        <v>0</v>
      </c>
      <c r="G898">
        <v>0</v>
      </c>
      <c r="H898">
        <v>64</v>
      </c>
      <c r="I898">
        <v>63</v>
      </c>
      <c r="K898" s="3">
        <v>43431</v>
      </c>
      <c r="L898">
        <v>1137</v>
      </c>
      <c r="M898">
        <v>354</v>
      </c>
      <c r="N898">
        <v>1491</v>
      </c>
      <c r="O898">
        <v>1484</v>
      </c>
    </row>
    <row r="899" spans="1:15" x14ac:dyDescent="0.35">
      <c r="A899" s="3">
        <v>43438</v>
      </c>
      <c r="B899">
        <v>11</v>
      </c>
      <c r="C899">
        <v>29</v>
      </c>
      <c r="D899">
        <v>28</v>
      </c>
      <c r="E899">
        <v>0</v>
      </c>
      <c r="F899">
        <v>0</v>
      </c>
      <c r="G899">
        <v>0</v>
      </c>
      <c r="H899">
        <v>68</v>
      </c>
      <c r="I899">
        <v>63</v>
      </c>
      <c r="K899" s="3">
        <v>43438</v>
      </c>
      <c r="L899">
        <v>1105</v>
      </c>
      <c r="M899">
        <v>368</v>
      </c>
      <c r="N899">
        <v>1473</v>
      </c>
      <c r="O899">
        <v>1484</v>
      </c>
    </row>
    <row r="900" spans="1:15" x14ac:dyDescent="0.35">
      <c r="A900" s="3">
        <v>43445</v>
      </c>
      <c r="B900">
        <v>8</v>
      </c>
      <c r="C900">
        <v>30</v>
      </c>
      <c r="D900">
        <v>27</v>
      </c>
      <c r="E900">
        <v>0</v>
      </c>
      <c r="F900">
        <v>0</v>
      </c>
      <c r="G900">
        <v>0</v>
      </c>
      <c r="H900">
        <v>65</v>
      </c>
      <c r="I900">
        <v>63</v>
      </c>
      <c r="K900" s="3">
        <v>43445</v>
      </c>
      <c r="L900">
        <v>1152</v>
      </c>
      <c r="M900">
        <v>368</v>
      </c>
      <c r="N900">
        <v>1520</v>
      </c>
      <c r="O900">
        <v>1484</v>
      </c>
    </row>
    <row r="901" spans="1:15" x14ac:dyDescent="0.35">
      <c r="A901" s="3">
        <v>43452</v>
      </c>
      <c r="B901">
        <v>11</v>
      </c>
      <c r="C901">
        <v>27</v>
      </c>
      <c r="D901">
        <v>27</v>
      </c>
      <c r="E901">
        <v>0</v>
      </c>
      <c r="F901">
        <v>0</v>
      </c>
      <c r="G901">
        <v>0</v>
      </c>
      <c r="H901">
        <v>65</v>
      </c>
      <c r="I901">
        <v>63</v>
      </c>
      <c r="K901" s="3">
        <v>43452</v>
      </c>
      <c r="L901">
        <v>1263</v>
      </c>
      <c r="M901">
        <v>369</v>
      </c>
      <c r="N901">
        <v>1632</v>
      </c>
      <c r="O901">
        <v>1484</v>
      </c>
    </row>
    <row r="902" spans="1:15" x14ac:dyDescent="0.35">
      <c r="A902" s="3">
        <v>43459</v>
      </c>
      <c r="B902">
        <v>6</v>
      </c>
      <c r="C902">
        <v>30</v>
      </c>
      <c r="D902">
        <v>28</v>
      </c>
      <c r="E902">
        <v>0</v>
      </c>
      <c r="F902">
        <v>0</v>
      </c>
      <c r="G902">
        <v>0</v>
      </c>
      <c r="H902">
        <v>64</v>
      </c>
      <c r="I902">
        <v>63</v>
      </c>
      <c r="K902" s="3">
        <v>43459</v>
      </c>
      <c r="L902">
        <v>1215</v>
      </c>
      <c r="M902">
        <v>349</v>
      </c>
      <c r="N902">
        <v>1564</v>
      </c>
      <c r="O902">
        <v>1484</v>
      </c>
    </row>
    <row r="903" spans="1:15" x14ac:dyDescent="0.35">
      <c r="A903" s="3">
        <v>43466</v>
      </c>
      <c r="B903">
        <v>6</v>
      </c>
      <c r="C903">
        <v>30</v>
      </c>
      <c r="D903">
        <v>28</v>
      </c>
      <c r="E903">
        <v>0</v>
      </c>
      <c r="F903">
        <v>0</v>
      </c>
      <c r="G903">
        <v>0</v>
      </c>
      <c r="H903">
        <v>64</v>
      </c>
      <c r="I903">
        <v>63</v>
      </c>
      <c r="K903" s="3">
        <v>43466</v>
      </c>
      <c r="L903">
        <v>1197</v>
      </c>
      <c r="M903">
        <v>341</v>
      </c>
      <c r="N903">
        <v>1538</v>
      </c>
      <c r="O903">
        <v>1484</v>
      </c>
    </row>
    <row r="904" spans="1:15" x14ac:dyDescent="0.35">
      <c r="A904" s="3">
        <v>43473</v>
      </c>
      <c r="B904">
        <v>8</v>
      </c>
      <c r="C904">
        <v>31</v>
      </c>
      <c r="D904">
        <v>28</v>
      </c>
      <c r="E904">
        <v>0</v>
      </c>
      <c r="F904">
        <v>0</v>
      </c>
      <c r="G904">
        <v>0</v>
      </c>
      <c r="H904">
        <v>67</v>
      </c>
      <c r="I904">
        <v>63</v>
      </c>
      <c r="K904" s="3">
        <v>43473</v>
      </c>
      <c r="L904">
        <v>1245</v>
      </c>
      <c r="M904">
        <v>357</v>
      </c>
      <c r="N904">
        <v>1602</v>
      </c>
      <c r="O904">
        <v>1484</v>
      </c>
    </row>
    <row r="905" spans="1:15" x14ac:dyDescent="0.35">
      <c r="A905" s="3">
        <v>43480</v>
      </c>
      <c r="B905">
        <v>13</v>
      </c>
      <c r="C905">
        <v>30</v>
      </c>
      <c r="D905">
        <v>27</v>
      </c>
      <c r="E905">
        <v>0</v>
      </c>
      <c r="F905">
        <v>0</v>
      </c>
      <c r="G905">
        <v>0</v>
      </c>
      <c r="H905">
        <v>70</v>
      </c>
      <c r="I905">
        <v>63</v>
      </c>
      <c r="K905" s="3">
        <v>43480</v>
      </c>
      <c r="L905">
        <v>1273</v>
      </c>
      <c r="M905">
        <v>367</v>
      </c>
      <c r="N905">
        <v>1640</v>
      </c>
      <c r="O905">
        <v>1484</v>
      </c>
    </row>
    <row r="906" spans="1:15" x14ac:dyDescent="0.35">
      <c r="A906" s="3">
        <v>43487</v>
      </c>
      <c r="B906">
        <v>8</v>
      </c>
      <c r="C906">
        <v>29</v>
      </c>
      <c r="D906">
        <v>27</v>
      </c>
      <c r="E906">
        <v>0</v>
      </c>
      <c r="F906">
        <v>0</v>
      </c>
      <c r="G906">
        <v>0</v>
      </c>
      <c r="H906">
        <v>64</v>
      </c>
      <c r="I906">
        <v>63</v>
      </c>
      <c r="K906" s="3">
        <v>43487</v>
      </c>
      <c r="L906">
        <v>1275</v>
      </c>
      <c r="M906">
        <v>352</v>
      </c>
      <c r="N906">
        <v>1627</v>
      </c>
      <c r="O906">
        <v>1484</v>
      </c>
    </row>
    <row r="907" spans="1:15" x14ac:dyDescent="0.35">
      <c r="A907" s="3">
        <v>43494</v>
      </c>
      <c r="B907">
        <v>5</v>
      </c>
      <c r="C907">
        <v>29</v>
      </c>
      <c r="D907">
        <v>26</v>
      </c>
      <c r="E907">
        <v>0</v>
      </c>
      <c r="F907">
        <v>0</v>
      </c>
      <c r="G907">
        <v>0</v>
      </c>
      <c r="H907">
        <v>60</v>
      </c>
      <c r="I907">
        <v>63</v>
      </c>
      <c r="K907" s="3">
        <v>43494</v>
      </c>
      <c r="L907">
        <v>1298</v>
      </c>
      <c r="M907">
        <v>357</v>
      </c>
      <c r="N907">
        <v>1655</v>
      </c>
      <c r="O907">
        <v>1484</v>
      </c>
    </row>
    <row r="908" spans="1:15" x14ac:dyDescent="0.35">
      <c r="A908" s="3">
        <v>43501</v>
      </c>
      <c r="B908">
        <v>10</v>
      </c>
      <c r="C908">
        <v>30</v>
      </c>
      <c r="D908">
        <v>26</v>
      </c>
      <c r="E908">
        <v>0</v>
      </c>
      <c r="F908">
        <v>0</v>
      </c>
      <c r="G908">
        <v>0</v>
      </c>
      <c r="H908">
        <v>66</v>
      </c>
      <c r="I908">
        <v>63</v>
      </c>
      <c r="K908" s="3">
        <v>43501</v>
      </c>
      <c r="L908">
        <v>1231</v>
      </c>
      <c r="M908">
        <v>354</v>
      </c>
      <c r="N908">
        <v>1585</v>
      </c>
      <c r="O908">
        <v>1484</v>
      </c>
    </row>
    <row r="909" spans="1:15" x14ac:dyDescent="0.35">
      <c r="A909" s="3">
        <v>43508</v>
      </c>
      <c r="B909">
        <v>13</v>
      </c>
      <c r="C909">
        <v>28</v>
      </c>
      <c r="D909">
        <v>28</v>
      </c>
      <c r="E909">
        <v>0</v>
      </c>
      <c r="F909">
        <v>0</v>
      </c>
      <c r="G909">
        <v>0</v>
      </c>
      <c r="H909">
        <v>69</v>
      </c>
      <c r="I909">
        <v>63</v>
      </c>
      <c r="K909" s="3">
        <v>43508</v>
      </c>
      <c r="L909">
        <v>1269</v>
      </c>
      <c r="M909">
        <v>352</v>
      </c>
      <c r="N909">
        <v>1621</v>
      </c>
      <c r="O909">
        <v>1484</v>
      </c>
    </row>
    <row r="910" spans="1:15" x14ac:dyDescent="0.35">
      <c r="A910" s="3">
        <v>43515</v>
      </c>
      <c r="B910">
        <v>13</v>
      </c>
      <c r="C910">
        <v>28</v>
      </c>
      <c r="D910">
        <v>28</v>
      </c>
      <c r="E910">
        <v>0</v>
      </c>
      <c r="F910">
        <v>0</v>
      </c>
      <c r="G910">
        <v>0</v>
      </c>
      <c r="H910">
        <v>69</v>
      </c>
      <c r="I910">
        <v>63</v>
      </c>
      <c r="K910" s="3">
        <v>43515</v>
      </c>
      <c r="L910">
        <v>1261</v>
      </c>
      <c r="M910">
        <v>360</v>
      </c>
      <c r="N910">
        <v>1621</v>
      </c>
      <c r="O910">
        <v>1484</v>
      </c>
    </row>
    <row r="911" spans="1:15" x14ac:dyDescent="0.35">
      <c r="A911" s="3">
        <v>43522</v>
      </c>
      <c r="B911">
        <v>11</v>
      </c>
      <c r="C911">
        <v>26</v>
      </c>
      <c r="D911">
        <v>28</v>
      </c>
      <c r="E911">
        <v>0</v>
      </c>
      <c r="F911">
        <v>0</v>
      </c>
      <c r="G911">
        <v>0</v>
      </c>
      <c r="H911">
        <v>65</v>
      </c>
      <c r="I911">
        <v>63</v>
      </c>
      <c r="K911" s="3">
        <v>43522</v>
      </c>
      <c r="L911">
        <v>1246</v>
      </c>
      <c r="M911">
        <v>355</v>
      </c>
      <c r="N911">
        <v>1601</v>
      </c>
      <c r="O911">
        <v>1484</v>
      </c>
    </row>
    <row r="912" spans="1:15" x14ac:dyDescent="0.35">
      <c r="A912" s="3">
        <v>43529</v>
      </c>
      <c r="B912">
        <v>9</v>
      </c>
      <c r="C912">
        <v>29</v>
      </c>
      <c r="D912">
        <v>28</v>
      </c>
      <c r="E912">
        <v>0</v>
      </c>
      <c r="F912">
        <v>0</v>
      </c>
      <c r="G912">
        <v>0</v>
      </c>
      <c r="H912">
        <v>66</v>
      </c>
      <c r="I912">
        <v>63</v>
      </c>
      <c r="K912" s="3">
        <v>43529</v>
      </c>
      <c r="L912">
        <v>1183</v>
      </c>
      <c r="M912">
        <v>305</v>
      </c>
      <c r="N912">
        <v>1488</v>
      </c>
      <c r="O912">
        <v>1484</v>
      </c>
    </row>
    <row r="913" spans="1:15" x14ac:dyDescent="0.35">
      <c r="A913" s="3">
        <v>43536</v>
      </c>
      <c r="B913">
        <v>10</v>
      </c>
      <c r="C913">
        <v>27</v>
      </c>
      <c r="D913">
        <v>26</v>
      </c>
      <c r="E913">
        <v>0</v>
      </c>
      <c r="F913">
        <v>0</v>
      </c>
      <c r="G913">
        <v>0</v>
      </c>
      <c r="H913">
        <v>63</v>
      </c>
      <c r="I913">
        <v>63</v>
      </c>
      <c r="K913" s="3">
        <v>43536</v>
      </c>
      <c r="L913">
        <v>1177</v>
      </c>
      <c r="M913">
        <v>261</v>
      </c>
      <c r="N913">
        <v>1438</v>
      </c>
      <c r="O913">
        <v>1484</v>
      </c>
    </row>
    <row r="914" spans="1:15" x14ac:dyDescent="0.35">
      <c r="A914" s="3">
        <v>43543</v>
      </c>
      <c r="B914">
        <v>9</v>
      </c>
      <c r="C914">
        <v>27</v>
      </c>
      <c r="D914">
        <v>27</v>
      </c>
      <c r="E914">
        <v>0</v>
      </c>
      <c r="F914">
        <v>0</v>
      </c>
      <c r="G914">
        <v>0</v>
      </c>
      <c r="H914">
        <v>63</v>
      </c>
      <c r="I914">
        <v>63</v>
      </c>
      <c r="K914" s="3">
        <v>43543</v>
      </c>
      <c r="L914">
        <v>1175</v>
      </c>
      <c r="M914">
        <v>236</v>
      </c>
      <c r="N914">
        <v>1411</v>
      </c>
      <c r="O914">
        <v>1484</v>
      </c>
    </row>
    <row r="915" spans="1:15" x14ac:dyDescent="0.35">
      <c r="A915" s="3">
        <v>43550</v>
      </c>
      <c r="B915">
        <v>11</v>
      </c>
      <c r="C915">
        <v>26</v>
      </c>
      <c r="D915">
        <v>28</v>
      </c>
      <c r="E915">
        <v>0</v>
      </c>
      <c r="F915">
        <v>0</v>
      </c>
      <c r="G915">
        <v>0</v>
      </c>
      <c r="H915">
        <v>65</v>
      </c>
      <c r="I915">
        <v>63</v>
      </c>
      <c r="K915" s="3">
        <v>43550</v>
      </c>
      <c r="L915">
        <v>1160</v>
      </c>
      <c r="M915">
        <v>232</v>
      </c>
      <c r="N915">
        <v>1392</v>
      </c>
      <c r="O915">
        <v>1484</v>
      </c>
    </row>
    <row r="916" spans="1:15" x14ac:dyDescent="0.35">
      <c r="A916" s="3">
        <v>43557</v>
      </c>
      <c r="B916">
        <v>11</v>
      </c>
      <c r="C916">
        <v>25</v>
      </c>
      <c r="D916">
        <v>28</v>
      </c>
      <c r="E916">
        <v>0</v>
      </c>
      <c r="F916">
        <v>0</v>
      </c>
      <c r="G916">
        <v>0</v>
      </c>
      <c r="H916">
        <v>64</v>
      </c>
      <c r="I916">
        <v>63</v>
      </c>
      <c r="K916" s="3">
        <v>43557</v>
      </c>
      <c r="L916">
        <v>1092</v>
      </c>
      <c r="M916">
        <v>226</v>
      </c>
      <c r="N916">
        <v>1318</v>
      </c>
      <c r="O916">
        <v>1484</v>
      </c>
    </row>
    <row r="917" spans="1:15" x14ac:dyDescent="0.35">
      <c r="A917" s="3">
        <v>43564</v>
      </c>
      <c r="B917">
        <v>12</v>
      </c>
      <c r="C917">
        <v>31</v>
      </c>
      <c r="D917">
        <v>28</v>
      </c>
      <c r="E917">
        <v>0</v>
      </c>
      <c r="F917">
        <v>0</v>
      </c>
      <c r="G917">
        <v>0</v>
      </c>
      <c r="H917">
        <v>71</v>
      </c>
      <c r="I917">
        <v>63</v>
      </c>
      <c r="K917" s="3">
        <v>43564</v>
      </c>
      <c r="L917">
        <v>1132</v>
      </c>
      <c r="M917">
        <v>233</v>
      </c>
      <c r="N917">
        <v>1365</v>
      </c>
      <c r="O917">
        <v>1484</v>
      </c>
    </row>
    <row r="918" spans="1:15" x14ac:dyDescent="0.35">
      <c r="A918" s="3">
        <v>43571</v>
      </c>
      <c r="B918">
        <v>10</v>
      </c>
      <c r="C918">
        <v>30</v>
      </c>
      <c r="D918">
        <v>28</v>
      </c>
      <c r="E918">
        <v>0</v>
      </c>
      <c r="F918">
        <v>0</v>
      </c>
      <c r="G918">
        <v>0</v>
      </c>
      <c r="H918">
        <v>68</v>
      </c>
      <c r="I918">
        <v>63</v>
      </c>
      <c r="K918" s="3">
        <v>43571</v>
      </c>
      <c r="L918">
        <v>1129</v>
      </c>
      <c r="M918">
        <v>232</v>
      </c>
      <c r="N918">
        <v>1361</v>
      </c>
      <c r="O918">
        <v>1484</v>
      </c>
    </row>
    <row r="919" spans="1:15" x14ac:dyDescent="0.35">
      <c r="A919" s="3">
        <v>43578</v>
      </c>
      <c r="B919">
        <v>10</v>
      </c>
      <c r="C919">
        <v>29</v>
      </c>
      <c r="D919">
        <v>27</v>
      </c>
      <c r="E919">
        <v>0</v>
      </c>
      <c r="F919">
        <v>0</v>
      </c>
      <c r="G919">
        <v>0</v>
      </c>
      <c r="H919">
        <v>66</v>
      </c>
      <c r="I919">
        <v>63</v>
      </c>
      <c r="K919" s="3">
        <v>43578</v>
      </c>
      <c r="L919">
        <v>1116</v>
      </c>
      <c r="M919">
        <v>217</v>
      </c>
      <c r="N919">
        <v>1333</v>
      </c>
      <c r="O919">
        <v>1484</v>
      </c>
    </row>
    <row r="920" spans="1:15" x14ac:dyDescent="0.35">
      <c r="A920" s="3">
        <v>43585</v>
      </c>
      <c r="B920">
        <v>7</v>
      </c>
      <c r="C920">
        <v>30</v>
      </c>
      <c r="D920">
        <v>28</v>
      </c>
      <c r="E920">
        <v>0</v>
      </c>
      <c r="F920">
        <v>0</v>
      </c>
      <c r="G920">
        <v>0</v>
      </c>
      <c r="H920">
        <v>65</v>
      </c>
      <c r="I920">
        <v>63</v>
      </c>
      <c r="K920" s="3">
        <v>43585</v>
      </c>
      <c r="L920">
        <v>1125</v>
      </c>
      <c r="M920">
        <v>210</v>
      </c>
      <c r="N920">
        <v>1335</v>
      </c>
      <c r="O920">
        <v>1484</v>
      </c>
    </row>
    <row r="921" spans="1:15" x14ac:dyDescent="0.35">
      <c r="A921" s="3">
        <v>43592</v>
      </c>
      <c r="B921">
        <v>11</v>
      </c>
      <c r="C921">
        <v>20</v>
      </c>
      <c r="D921">
        <v>28</v>
      </c>
      <c r="E921">
        <v>0</v>
      </c>
      <c r="F921">
        <v>0</v>
      </c>
      <c r="G921">
        <v>0</v>
      </c>
      <c r="H921">
        <v>59</v>
      </c>
      <c r="I921">
        <v>63</v>
      </c>
      <c r="K921" s="3">
        <v>43592</v>
      </c>
      <c r="L921">
        <v>1044</v>
      </c>
      <c r="M921">
        <v>216</v>
      </c>
      <c r="N921">
        <v>1260</v>
      </c>
      <c r="O921">
        <v>1484</v>
      </c>
    </row>
    <row r="922" spans="1:15" x14ac:dyDescent="0.35">
      <c r="A922" s="3">
        <v>43599</v>
      </c>
      <c r="B922">
        <v>10</v>
      </c>
      <c r="C922">
        <v>24</v>
      </c>
      <c r="D922">
        <v>27</v>
      </c>
      <c r="E922">
        <v>0</v>
      </c>
      <c r="F922">
        <v>0</v>
      </c>
      <c r="G922">
        <v>0</v>
      </c>
      <c r="H922">
        <v>61</v>
      </c>
      <c r="I922">
        <v>63</v>
      </c>
      <c r="K922" s="3">
        <v>43599</v>
      </c>
      <c r="L922">
        <v>1041</v>
      </c>
      <c r="M922">
        <v>227</v>
      </c>
      <c r="N922">
        <v>1268</v>
      </c>
      <c r="O922">
        <v>1484</v>
      </c>
    </row>
    <row r="923" spans="1:15" x14ac:dyDescent="0.35">
      <c r="A923" s="3">
        <v>43606</v>
      </c>
      <c r="B923">
        <v>8</v>
      </c>
      <c r="C923">
        <v>23</v>
      </c>
      <c r="D923">
        <v>28</v>
      </c>
      <c r="E923">
        <v>0</v>
      </c>
      <c r="F923">
        <v>0</v>
      </c>
      <c r="G923">
        <v>0</v>
      </c>
      <c r="H923">
        <v>59</v>
      </c>
      <c r="I923">
        <v>63</v>
      </c>
      <c r="K923" s="3">
        <v>43606</v>
      </c>
      <c r="L923">
        <v>1038</v>
      </c>
      <c r="M923">
        <v>216</v>
      </c>
      <c r="N923">
        <v>1254</v>
      </c>
      <c r="O923">
        <v>1484</v>
      </c>
    </row>
    <row r="924" spans="1:15" x14ac:dyDescent="0.35">
      <c r="A924" s="3">
        <v>43613</v>
      </c>
      <c r="B924">
        <v>5</v>
      </c>
      <c r="C924">
        <v>23</v>
      </c>
      <c r="D924">
        <v>27</v>
      </c>
      <c r="E924">
        <v>0</v>
      </c>
      <c r="F924">
        <v>0</v>
      </c>
      <c r="G924">
        <v>0</v>
      </c>
      <c r="H924">
        <v>55</v>
      </c>
      <c r="I924">
        <v>63</v>
      </c>
      <c r="K924" s="3">
        <v>43613</v>
      </c>
      <c r="L924">
        <v>1034</v>
      </c>
      <c r="M924">
        <v>243</v>
      </c>
      <c r="N924">
        <v>1277</v>
      </c>
      <c r="O924">
        <v>1484</v>
      </c>
    </row>
    <row r="925" spans="1:15" x14ac:dyDescent="0.35">
      <c r="A925" s="3">
        <v>43620</v>
      </c>
      <c r="B925">
        <v>12</v>
      </c>
      <c r="C925">
        <v>30</v>
      </c>
      <c r="D925">
        <v>27</v>
      </c>
      <c r="E925">
        <v>0</v>
      </c>
      <c r="F925">
        <v>0</v>
      </c>
      <c r="G925">
        <v>0</v>
      </c>
      <c r="H925">
        <v>69</v>
      </c>
      <c r="I925">
        <v>63</v>
      </c>
      <c r="K925" s="3">
        <v>43620</v>
      </c>
      <c r="L925">
        <v>971</v>
      </c>
      <c r="M925">
        <v>234</v>
      </c>
      <c r="N925">
        <v>1205</v>
      </c>
      <c r="O925">
        <v>1484</v>
      </c>
    </row>
    <row r="926" spans="1:15" x14ac:dyDescent="0.35">
      <c r="A926" s="3">
        <v>43627</v>
      </c>
      <c r="B926">
        <v>9</v>
      </c>
      <c r="C926">
        <v>29</v>
      </c>
      <c r="D926">
        <v>23</v>
      </c>
      <c r="E926">
        <v>0</v>
      </c>
      <c r="F926">
        <v>0</v>
      </c>
      <c r="G926">
        <v>0</v>
      </c>
      <c r="H926">
        <v>61</v>
      </c>
      <c r="I926">
        <v>63</v>
      </c>
      <c r="K926" s="3">
        <v>43627</v>
      </c>
      <c r="L926">
        <v>987</v>
      </c>
      <c r="M926">
        <v>248</v>
      </c>
      <c r="N926">
        <v>1235</v>
      </c>
      <c r="O926">
        <v>1484</v>
      </c>
    </row>
    <row r="927" spans="1:15" x14ac:dyDescent="0.35">
      <c r="A927" s="3">
        <v>43634</v>
      </c>
      <c r="B927">
        <v>7</v>
      </c>
      <c r="C927">
        <v>31</v>
      </c>
      <c r="D927">
        <v>23</v>
      </c>
      <c r="E927">
        <v>0</v>
      </c>
      <c r="F927">
        <v>0</v>
      </c>
      <c r="G927">
        <v>0</v>
      </c>
      <c r="H927">
        <v>61</v>
      </c>
      <c r="I927">
        <v>63</v>
      </c>
      <c r="K927" s="3">
        <v>43634</v>
      </c>
      <c r="L927">
        <v>1001</v>
      </c>
      <c r="M927">
        <v>253</v>
      </c>
      <c r="N927">
        <v>1254</v>
      </c>
      <c r="O927">
        <v>1484</v>
      </c>
    </row>
    <row r="928" spans="1:15" x14ac:dyDescent="0.35">
      <c r="A928" s="3">
        <v>43641</v>
      </c>
      <c r="B928">
        <v>5</v>
      </c>
      <c r="C928">
        <v>32</v>
      </c>
      <c r="D928">
        <v>24</v>
      </c>
      <c r="E928">
        <v>0</v>
      </c>
      <c r="F928">
        <v>0</v>
      </c>
      <c r="G928">
        <v>0</v>
      </c>
      <c r="H928">
        <v>61</v>
      </c>
      <c r="I928">
        <v>63</v>
      </c>
      <c r="K928" s="3">
        <v>43641</v>
      </c>
      <c r="L928">
        <v>996</v>
      </c>
      <c r="M928">
        <v>267</v>
      </c>
      <c r="N928">
        <v>1263</v>
      </c>
      <c r="O928">
        <v>1484</v>
      </c>
    </row>
    <row r="929" spans="1:15" x14ac:dyDescent="0.35">
      <c r="A929" s="3">
        <v>43648</v>
      </c>
      <c r="B929">
        <v>4</v>
      </c>
      <c r="C929">
        <v>30</v>
      </c>
      <c r="D929">
        <v>22</v>
      </c>
      <c r="E929">
        <v>0</v>
      </c>
      <c r="F929">
        <v>0</v>
      </c>
      <c r="G929">
        <v>0</v>
      </c>
      <c r="H929">
        <v>56</v>
      </c>
      <c r="I929">
        <v>63</v>
      </c>
      <c r="K929" s="3">
        <v>43648</v>
      </c>
      <c r="L929">
        <v>933</v>
      </c>
      <c r="M929">
        <v>227</v>
      </c>
      <c r="N929">
        <v>1160</v>
      </c>
      <c r="O929">
        <v>1484</v>
      </c>
    </row>
    <row r="930" spans="1:15" x14ac:dyDescent="0.35">
      <c r="A930" s="3">
        <v>43655</v>
      </c>
      <c r="B930">
        <v>10</v>
      </c>
      <c r="C930">
        <v>31</v>
      </c>
      <c r="D930">
        <v>25</v>
      </c>
      <c r="E930">
        <v>0</v>
      </c>
      <c r="F930">
        <v>0</v>
      </c>
      <c r="G930">
        <v>0</v>
      </c>
      <c r="H930">
        <v>66</v>
      </c>
      <c r="I930">
        <v>63</v>
      </c>
      <c r="K930" s="3">
        <v>43655</v>
      </c>
      <c r="L930">
        <v>1012</v>
      </c>
      <c r="M930">
        <v>261</v>
      </c>
      <c r="N930">
        <v>1273</v>
      </c>
      <c r="O930">
        <v>1484</v>
      </c>
    </row>
    <row r="931" spans="1:15" x14ac:dyDescent="0.35">
      <c r="A931" s="3">
        <v>43662</v>
      </c>
      <c r="B931">
        <v>8</v>
      </c>
      <c r="C931">
        <v>31</v>
      </c>
      <c r="D931">
        <v>21</v>
      </c>
      <c r="E931">
        <v>0</v>
      </c>
      <c r="F931">
        <v>0</v>
      </c>
      <c r="G931">
        <v>0</v>
      </c>
      <c r="H931">
        <v>60</v>
      </c>
      <c r="I931">
        <v>63</v>
      </c>
      <c r="K931" s="3">
        <v>43662</v>
      </c>
      <c r="L931">
        <v>1024</v>
      </c>
      <c r="M931">
        <v>260</v>
      </c>
      <c r="N931">
        <v>1284</v>
      </c>
      <c r="O931">
        <v>1484</v>
      </c>
    </row>
    <row r="932" spans="1:15" x14ac:dyDescent="0.35">
      <c r="A932" s="3">
        <v>43669</v>
      </c>
      <c r="B932">
        <v>6</v>
      </c>
      <c r="C932">
        <v>32</v>
      </c>
      <c r="D932">
        <v>24</v>
      </c>
      <c r="E932">
        <v>0</v>
      </c>
      <c r="F932">
        <v>0</v>
      </c>
      <c r="G932">
        <v>0</v>
      </c>
      <c r="H932">
        <v>62</v>
      </c>
      <c r="I932">
        <v>63</v>
      </c>
      <c r="K932" s="3">
        <v>43669</v>
      </c>
      <c r="L932">
        <v>1032</v>
      </c>
      <c r="M932">
        <v>269</v>
      </c>
      <c r="N932">
        <v>1301</v>
      </c>
      <c r="O932">
        <v>1484</v>
      </c>
    </row>
    <row r="933" spans="1:15" x14ac:dyDescent="0.35">
      <c r="A933" s="3">
        <v>43676</v>
      </c>
      <c r="B933">
        <v>6</v>
      </c>
      <c r="C933">
        <v>32</v>
      </c>
      <c r="D933">
        <v>21</v>
      </c>
      <c r="E933">
        <v>0</v>
      </c>
      <c r="F933">
        <v>0</v>
      </c>
      <c r="G933">
        <v>0</v>
      </c>
      <c r="H933">
        <v>59</v>
      </c>
      <c r="I933">
        <v>63</v>
      </c>
      <c r="K933" s="3">
        <v>43676</v>
      </c>
      <c r="L933">
        <v>1041</v>
      </c>
      <c r="M933">
        <v>282</v>
      </c>
      <c r="N933">
        <v>1323</v>
      </c>
      <c r="O933">
        <v>1484</v>
      </c>
    </row>
    <row r="934" spans="1:15" x14ac:dyDescent="0.35">
      <c r="A934" s="3">
        <v>43683</v>
      </c>
      <c r="B934">
        <v>8</v>
      </c>
      <c r="C934">
        <v>26</v>
      </c>
      <c r="D934">
        <v>20</v>
      </c>
      <c r="E934">
        <v>0</v>
      </c>
      <c r="F934">
        <v>0</v>
      </c>
      <c r="G934">
        <v>0</v>
      </c>
      <c r="H934">
        <v>54</v>
      </c>
      <c r="I934">
        <v>63</v>
      </c>
      <c r="K934" s="3">
        <v>43683</v>
      </c>
      <c r="L934">
        <v>997</v>
      </c>
      <c r="M934">
        <v>287</v>
      </c>
      <c r="N934">
        <v>1284</v>
      </c>
      <c r="O934">
        <v>1484</v>
      </c>
    </row>
    <row r="935" spans="1:15" x14ac:dyDescent="0.35">
      <c r="A935" s="3">
        <v>43690</v>
      </c>
      <c r="B935">
        <v>9</v>
      </c>
      <c r="C935">
        <v>27</v>
      </c>
      <c r="D935">
        <v>26</v>
      </c>
      <c r="E935">
        <v>0</v>
      </c>
      <c r="F935">
        <v>0</v>
      </c>
      <c r="G935">
        <v>0</v>
      </c>
      <c r="H935">
        <v>62</v>
      </c>
      <c r="I935">
        <v>63</v>
      </c>
      <c r="K935" s="3">
        <v>43690</v>
      </c>
      <c r="L935">
        <v>1020</v>
      </c>
      <c r="M935">
        <v>286</v>
      </c>
      <c r="N935">
        <v>1306</v>
      </c>
      <c r="O935">
        <v>1484</v>
      </c>
    </row>
    <row r="936" spans="1:15" x14ac:dyDescent="0.35">
      <c r="A936" s="3">
        <v>43697</v>
      </c>
      <c r="B936">
        <v>6</v>
      </c>
      <c r="C936">
        <v>31</v>
      </c>
      <c r="D936">
        <v>24</v>
      </c>
      <c r="E936">
        <v>0</v>
      </c>
      <c r="F936">
        <v>0</v>
      </c>
      <c r="G936">
        <v>0</v>
      </c>
      <c r="H936">
        <v>61</v>
      </c>
      <c r="I936">
        <v>63</v>
      </c>
      <c r="K936" s="3">
        <v>43697</v>
      </c>
      <c r="L936">
        <v>1060</v>
      </c>
      <c r="M936">
        <v>317</v>
      </c>
      <c r="N936">
        <v>1377</v>
      </c>
      <c r="O936">
        <v>1484</v>
      </c>
    </row>
    <row r="937" spans="1:15" x14ac:dyDescent="0.35">
      <c r="A937" s="3">
        <v>43704</v>
      </c>
      <c r="B937">
        <v>9</v>
      </c>
      <c r="C937">
        <v>30</v>
      </c>
      <c r="D937">
        <v>23</v>
      </c>
      <c r="E937">
        <v>0</v>
      </c>
      <c r="F937">
        <v>0</v>
      </c>
      <c r="G937">
        <v>0</v>
      </c>
      <c r="H937">
        <v>62</v>
      </c>
      <c r="I937">
        <v>63</v>
      </c>
      <c r="K937" s="3">
        <v>43704</v>
      </c>
      <c r="L937">
        <v>1065</v>
      </c>
      <c r="M937">
        <v>334</v>
      </c>
      <c r="N937">
        <v>1399</v>
      </c>
      <c r="O937">
        <v>1484</v>
      </c>
    </row>
    <row r="938" spans="1:15" x14ac:dyDescent="0.35">
      <c r="A938" s="3">
        <v>43711</v>
      </c>
      <c r="B938">
        <v>7</v>
      </c>
      <c r="C938">
        <v>30</v>
      </c>
      <c r="D938">
        <v>20</v>
      </c>
      <c r="E938">
        <v>0</v>
      </c>
      <c r="F938">
        <v>0</v>
      </c>
      <c r="G938">
        <v>0</v>
      </c>
      <c r="H938">
        <v>57</v>
      </c>
      <c r="I938">
        <v>63</v>
      </c>
      <c r="K938" s="3">
        <v>43711</v>
      </c>
      <c r="L938">
        <v>975</v>
      </c>
      <c r="M938">
        <v>325</v>
      </c>
      <c r="N938">
        <v>1300</v>
      </c>
      <c r="O938">
        <v>1484</v>
      </c>
    </row>
    <row r="939" spans="1:15" x14ac:dyDescent="0.35">
      <c r="A939" s="3">
        <v>43718</v>
      </c>
      <c r="B939">
        <v>7</v>
      </c>
      <c r="C939">
        <v>33</v>
      </c>
      <c r="D939">
        <v>23</v>
      </c>
      <c r="E939">
        <v>0</v>
      </c>
      <c r="F939">
        <v>0</v>
      </c>
      <c r="G939">
        <v>0</v>
      </c>
      <c r="H939">
        <v>63</v>
      </c>
      <c r="I939">
        <v>63</v>
      </c>
      <c r="K939" s="3">
        <v>43718</v>
      </c>
      <c r="L939">
        <v>1025</v>
      </c>
      <c r="M939">
        <v>343</v>
      </c>
      <c r="N939">
        <v>1368</v>
      </c>
      <c r="O939">
        <v>1484</v>
      </c>
    </row>
    <row r="940" spans="1:15" x14ac:dyDescent="0.35">
      <c r="A940" s="3">
        <v>43725</v>
      </c>
      <c r="B940">
        <v>9</v>
      </c>
      <c r="C940">
        <v>33</v>
      </c>
      <c r="D940">
        <v>22</v>
      </c>
      <c r="E940">
        <v>0</v>
      </c>
      <c r="F940">
        <v>0</v>
      </c>
      <c r="G940">
        <v>0</v>
      </c>
      <c r="H940">
        <v>64</v>
      </c>
      <c r="I940">
        <v>63</v>
      </c>
      <c r="K940" s="3">
        <v>43725</v>
      </c>
      <c r="L940">
        <v>1057</v>
      </c>
      <c r="M940">
        <v>352</v>
      </c>
      <c r="N940">
        <v>1409</v>
      </c>
      <c r="O940">
        <v>1484</v>
      </c>
    </row>
    <row r="941" spans="1:15" x14ac:dyDescent="0.35">
      <c r="A941" s="3">
        <v>43732</v>
      </c>
      <c r="B941">
        <v>12</v>
      </c>
      <c r="C941">
        <v>32</v>
      </c>
      <c r="D941">
        <v>24</v>
      </c>
      <c r="E941">
        <v>0</v>
      </c>
      <c r="F941">
        <v>0</v>
      </c>
      <c r="G941">
        <v>0</v>
      </c>
      <c r="H941">
        <v>68</v>
      </c>
      <c r="I941">
        <v>63</v>
      </c>
      <c r="K941" s="3">
        <v>43732</v>
      </c>
      <c r="L941">
        <v>1074</v>
      </c>
      <c r="M941">
        <v>368</v>
      </c>
      <c r="N941">
        <v>1442</v>
      </c>
      <c r="O941">
        <v>1484</v>
      </c>
    </row>
    <row r="942" spans="1:15" x14ac:dyDescent="0.35">
      <c r="A942" s="3">
        <v>43739</v>
      </c>
      <c r="B942">
        <v>11</v>
      </c>
      <c r="C942">
        <v>31</v>
      </c>
      <c r="D942">
        <v>25</v>
      </c>
      <c r="E942">
        <v>0</v>
      </c>
      <c r="F942">
        <v>0</v>
      </c>
      <c r="G942">
        <v>0</v>
      </c>
      <c r="H942">
        <v>67</v>
      </c>
      <c r="I942">
        <v>63</v>
      </c>
      <c r="K942" s="3">
        <v>43739</v>
      </c>
      <c r="L942">
        <v>1034</v>
      </c>
      <c r="M942">
        <v>349</v>
      </c>
      <c r="N942">
        <v>1383</v>
      </c>
      <c r="O942">
        <v>1484</v>
      </c>
    </row>
    <row r="943" spans="1:15" x14ac:dyDescent="0.35">
      <c r="A943" s="3">
        <v>43746</v>
      </c>
      <c r="B943">
        <v>11</v>
      </c>
      <c r="C943">
        <v>31</v>
      </c>
      <c r="D943">
        <v>22</v>
      </c>
      <c r="E943">
        <v>0</v>
      </c>
      <c r="F943">
        <v>0</v>
      </c>
      <c r="G943">
        <v>0</v>
      </c>
      <c r="H943">
        <v>64</v>
      </c>
      <c r="I943">
        <v>63</v>
      </c>
      <c r="K943" s="3">
        <v>43746</v>
      </c>
      <c r="L943">
        <v>1081</v>
      </c>
      <c r="M943">
        <v>379</v>
      </c>
      <c r="N943">
        <v>1460</v>
      </c>
      <c r="O943">
        <v>1484</v>
      </c>
    </row>
    <row r="944" spans="1:15" x14ac:dyDescent="0.35">
      <c r="A944" s="3">
        <v>43753</v>
      </c>
      <c r="B944">
        <v>12</v>
      </c>
      <c r="C944">
        <v>29</v>
      </c>
      <c r="D944">
        <v>22</v>
      </c>
      <c r="E944">
        <v>0</v>
      </c>
      <c r="F944">
        <v>0</v>
      </c>
      <c r="G944">
        <v>0</v>
      </c>
      <c r="H944">
        <v>63</v>
      </c>
      <c r="I944">
        <v>63</v>
      </c>
      <c r="K944" s="3">
        <v>43753</v>
      </c>
      <c r="L944">
        <v>1108</v>
      </c>
      <c r="M944">
        <v>393</v>
      </c>
      <c r="N944">
        <v>1501</v>
      </c>
      <c r="O944">
        <v>1484</v>
      </c>
    </row>
    <row r="945" spans="1:15" x14ac:dyDescent="0.35">
      <c r="A945" s="3">
        <v>43760</v>
      </c>
      <c r="B945">
        <v>11</v>
      </c>
      <c r="C945">
        <v>28</v>
      </c>
      <c r="D945">
        <v>29</v>
      </c>
      <c r="E945">
        <v>0</v>
      </c>
      <c r="F945">
        <v>0</v>
      </c>
      <c r="G945">
        <v>0</v>
      </c>
      <c r="H945">
        <v>68</v>
      </c>
      <c r="I945">
        <v>63</v>
      </c>
      <c r="K945" s="3">
        <v>43760</v>
      </c>
      <c r="L945">
        <v>1103</v>
      </c>
      <c r="M945">
        <v>395</v>
      </c>
      <c r="N945">
        <v>1498</v>
      </c>
      <c r="O945">
        <v>1484</v>
      </c>
    </row>
    <row r="946" spans="1:15" x14ac:dyDescent="0.35">
      <c r="A946" s="3">
        <v>43767</v>
      </c>
      <c r="B946">
        <v>11</v>
      </c>
      <c r="C946">
        <v>31</v>
      </c>
      <c r="D946">
        <v>26</v>
      </c>
      <c r="E946">
        <v>0</v>
      </c>
      <c r="F946">
        <v>0</v>
      </c>
      <c r="G946">
        <v>0</v>
      </c>
      <c r="H946">
        <v>68</v>
      </c>
      <c r="I946">
        <v>63</v>
      </c>
      <c r="K946" s="3">
        <v>43767</v>
      </c>
      <c r="L946">
        <v>1108</v>
      </c>
      <c r="M946">
        <v>387</v>
      </c>
      <c r="N946">
        <v>1495</v>
      </c>
      <c r="O946">
        <v>1484</v>
      </c>
    </row>
    <row r="947" spans="1:15" x14ac:dyDescent="0.35">
      <c r="A947" s="3">
        <v>43774</v>
      </c>
      <c r="B947">
        <v>12</v>
      </c>
      <c r="C947">
        <v>31</v>
      </c>
      <c r="D947">
        <v>28</v>
      </c>
      <c r="E947">
        <v>0</v>
      </c>
      <c r="F947">
        <v>0</v>
      </c>
      <c r="G947">
        <v>0</v>
      </c>
      <c r="H947">
        <v>71</v>
      </c>
      <c r="I947">
        <v>63</v>
      </c>
      <c r="K947" s="3">
        <v>43774</v>
      </c>
      <c r="L947">
        <v>1109</v>
      </c>
      <c r="M947">
        <v>374</v>
      </c>
      <c r="N947">
        <v>1483</v>
      </c>
      <c r="O947">
        <v>1484</v>
      </c>
    </row>
    <row r="948" spans="1:15" x14ac:dyDescent="0.35">
      <c r="A948" s="3">
        <v>43781</v>
      </c>
      <c r="B948">
        <v>12</v>
      </c>
      <c r="C948">
        <v>29</v>
      </c>
      <c r="D948">
        <v>22</v>
      </c>
      <c r="E948">
        <v>0</v>
      </c>
      <c r="F948">
        <v>0</v>
      </c>
      <c r="G948">
        <v>0</v>
      </c>
      <c r="H948">
        <v>63</v>
      </c>
      <c r="I948">
        <v>63</v>
      </c>
      <c r="K948" s="3">
        <v>43781</v>
      </c>
      <c r="L948">
        <v>1127</v>
      </c>
      <c r="M948">
        <v>377</v>
      </c>
      <c r="N948">
        <v>1504</v>
      </c>
      <c r="O948">
        <v>1484</v>
      </c>
    </row>
    <row r="949" spans="1:15" x14ac:dyDescent="0.35">
      <c r="A949" s="3">
        <v>43788</v>
      </c>
      <c r="B949">
        <v>11</v>
      </c>
      <c r="C949">
        <v>27</v>
      </c>
      <c r="D949">
        <v>24</v>
      </c>
      <c r="E949">
        <v>0</v>
      </c>
      <c r="F949">
        <v>0</v>
      </c>
      <c r="G949">
        <v>0</v>
      </c>
      <c r="H949">
        <v>62</v>
      </c>
      <c r="I949">
        <v>63</v>
      </c>
      <c r="K949" s="3">
        <v>43788</v>
      </c>
      <c r="L949">
        <v>1114</v>
      </c>
      <c r="M949">
        <v>389</v>
      </c>
      <c r="N949">
        <v>1503</v>
      </c>
      <c r="O949">
        <v>1484</v>
      </c>
    </row>
    <row r="950" spans="1:15" x14ac:dyDescent="0.35">
      <c r="A950" s="3">
        <v>43795</v>
      </c>
      <c r="B950">
        <v>10</v>
      </c>
      <c r="C950">
        <v>25</v>
      </c>
      <c r="D950">
        <v>19</v>
      </c>
      <c r="E950">
        <v>0</v>
      </c>
      <c r="F950">
        <v>0</v>
      </c>
      <c r="G950">
        <v>0</v>
      </c>
      <c r="H950">
        <v>54</v>
      </c>
      <c r="I950">
        <v>63</v>
      </c>
      <c r="K950" s="3">
        <v>43795</v>
      </c>
      <c r="L950">
        <v>1117</v>
      </c>
      <c r="M950">
        <v>381</v>
      </c>
      <c r="N950">
        <v>1498</v>
      </c>
      <c r="O950">
        <v>1484</v>
      </c>
    </row>
    <row r="951" spans="1:15" x14ac:dyDescent="0.35">
      <c r="A951" s="3">
        <v>43802</v>
      </c>
      <c r="B951">
        <v>9</v>
      </c>
      <c r="C951">
        <v>25</v>
      </c>
      <c r="D951">
        <v>22</v>
      </c>
      <c r="E951">
        <v>0</v>
      </c>
      <c r="F951">
        <v>0</v>
      </c>
      <c r="G951">
        <v>0</v>
      </c>
      <c r="H951">
        <v>56</v>
      </c>
      <c r="I951">
        <v>63</v>
      </c>
      <c r="K951" s="3">
        <v>43802</v>
      </c>
      <c r="L951">
        <v>1056</v>
      </c>
      <c r="M951">
        <v>376</v>
      </c>
      <c r="N951">
        <v>1432</v>
      </c>
      <c r="O951">
        <v>1484</v>
      </c>
    </row>
    <row r="952" spans="1:15" x14ac:dyDescent="0.35">
      <c r="A952" s="3">
        <v>43809</v>
      </c>
      <c r="B952">
        <v>12</v>
      </c>
      <c r="C952">
        <v>28</v>
      </c>
      <c r="D952">
        <v>18</v>
      </c>
      <c r="E952">
        <v>0</v>
      </c>
      <c r="F952">
        <v>0</v>
      </c>
      <c r="G952">
        <v>0</v>
      </c>
      <c r="H952">
        <v>58</v>
      </c>
      <c r="I952">
        <v>63</v>
      </c>
      <c r="K952" s="3">
        <v>43809</v>
      </c>
      <c r="L952">
        <v>1130</v>
      </c>
      <c r="M952">
        <v>401</v>
      </c>
      <c r="N952">
        <v>1531</v>
      </c>
      <c r="O952">
        <v>1484</v>
      </c>
    </row>
    <row r="953" spans="1:15" x14ac:dyDescent="0.35">
      <c r="A953" s="3">
        <v>43816</v>
      </c>
      <c r="B953">
        <v>8</v>
      </c>
      <c r="C953">
        <v>26</v>
      </c>
      <c r="D953">
        <v>20</v>
      </c>
      <c r="E953">
        <v>0</v>
      </c>
      <c r="F953">
        <v>0</v>
      </c>
      <c r="G953">
        <v>0</v>
      </c>
      <c r="H953">
        <v>54</v>
      </c>
      <c r="I953">
        <v>63</v>
      </c>
      <c r="K953" s="3">
        <v>43816</v>
      </c>
      <c r="L953">
        <v>1136</v>
      </c>
      <c r="M953">
        <v>380</v>
      </c>
      <c r="N953">
        <v>1516</v>
      </c>
      <c r="O953">
        <v>1484</v>
      </c>
    </row>
    <row r="954" spans="1:15" x14ac:dyDescent="0.35">
      <c r="A954" s="3">
        <v>43823</v>
      </c>
      <c r="B954">
        <v>4</v>
      </c>
      <c r="C954">
        <v>26</v>
      </c>
      <c r="D954">
        <v>19</v>
      </c>
      <c r="E954">
        <v>0</v>
      </c>
      <c r="F954">
        <v>0</v>
      </c>
      <c r="G954">
        <v>0</v>
      </c>
      <c r="H954">
        <v>49</v>
      </c>
      <c r="I954">
        <v>63</v>
      </c>
      <c r="K954" s="3">
        <v>43823</v>
      </c>
      <c r="L954">
        <v>1060</v>
      </c>
      <c r="M954">
        <v>386</v>
      </c>
      <c r="N954">
        <v>1446</v>
      </c>
      <c r="O954">
        <v>1484</v>
      </c>
    </row>
    <row r="955" spans="1:15" x14ac:dyDescent="0.35">
      <c r="A955" s="3">
        <v>43830</v>
      </c>
      <c r="B955">
        <v>7</v>
      </c>
      <c r="C955">
        <v>27</v>
      </c>
      <c r="D955">
        <v>18</v>
      </c>
      <c r="E955">
        <v>0</v>
      </c>
      <c r="F955">
        <v>0</v>
      </c>
      <c r="G955">
        <v>0</v>
      </c>
      <c r="H955">
        <v>52</v>
      </c>
      <c r="I955">
        <v>63</v>
      </c>
      <c r="K955" s="3">
        <v>43830</v>
      </c>
      <c r="L955">
        <v>1046</v>
      </c>
      <c r="M955">
        <v>369</v>
      </c>
      <c r="N955">
        <v>1415</v>
      </c>
      <c r="O955">
        <v>1484</v>
      </c>
    </row>
    <row r="956" spans="1:15" x14ac:dyDescent="0.35">
      <c r="A956" s="3">
        <v>43837</v>
      </c>
      <c r="B956">
        <v>7</v>
      </c>
      <c r="C956">
        <v>29</v>
      </c>
      <c r="D956">
        <v>24</v>
      </c>
      <c r="E956">
        <v>0</v>
      </c>
      <c r="F956">
        <v>0</v>
      </c>
      <c r="G956">
        <v>0</v>
      </c>
      <c r="H956">
        <v>60</v>
      </c>
      <c r="I956">
        <v>63</v>
      </c>
      <c r="K956" s="3">
        <v>43837</v>
      </c>
      <c r="L956">
        <v>1100</v>
      </c>
      <c r="M956">
        <v>349</v>
      </c>
      <c r="N956">
        <v>1449</v>
      </c>
      <c r="O956">
        <v>1484</v>
      </c>
    </row>
    <row r="957" spans="1:15" x14ac:dyDescent="0.35">
      <c r="A957" s="3">
        <v>43844</v>
      </c>
      <c r="B957">
        <v>6</v>
      </c>
      <c r="C957">
        <v>28</v>
      </c>
      <c r="D957">
        <v>24</v>
      </c>
      <c r="E957">
        <v>0</v>
      </c>
      <c r="F957">
        <v>0</v>
      </c>
      <c r="G957">
        <v>0</v>
      </c>
      <c r="H957">
        <v>58</v>
      </c>
      <c r="I957">
        <v>63</v>
      </c>
      <c r="K957" s="3">
        <v>43844</v>
      </c>
      <c r="L957">
        <v>1112</v>
      </c>
      <c r="M957">
        <v>335</v>
      </c>
      <c r="N957">
        <v>1447</v>
      </c>
      <c r="O957">
        <v>1484</v>
      </c>
    </row>
    <row r="958" spans="1:15" x14ac:dyDescent="0.35">
      <c r="A958" s="3">
        <v>43851</v>
      </c>
      <c r="B958">
        <v>12</v>
      </c>
      <c r="C958">
        <v>30</v>
      </c>
      <c r="D958">
        <v>21</v>
      </c>
      <c r="E958">
        <v>0</v>
      </c>
      <c r="F958">
        <v>0</v>
      </c>
      <c r="G958">
        <v>0</v>
      </c>
      <c r="H958">
        <v>63</v>
      </c>
      <c r="I958">
        <v>63</v>
      </c>
      <c r="K958" s="3">
        <v>43851</v>
      </c>
      <c r="L958">
        <v>1102</v>
      </c>
      <c r="M958">
        <v>319</v>
      </c>
      <c r="N958">
        <v>1421</v>
      </c>
      <c r="O958">
        <v>1484</v>
      </c>
    </row>
    <row r="959" spans="1:15" x14ac:dyDescent="0.35">
      <c r="A959" s="3">
        <v>43858</v>
      </c>
      <c r="B959">
        <v>10</v>
      </c>
      <c r="C959">
        <v>27</v>
      </c>
      <c r="D959">
        <v>24</v>
      </c>
      <c r="E959">
        <v>0</v>
      </c>
      <c r="F959">
        <v>0</v>
      </c>
      <c r="G959">
        <v>0</v>
      </c>
      <c r="H959">
        <v>61</v>
      </c>
      <c r="I959">
        <v>63</v>
      </c>
      <c r="K959" s="3">
        <v>43858</v>
      </c>
      <c r="L959">
        <v>1109</v>
      </c>
      <c r="M959">
        <v>305</v>
      </c>
      <c r="N959">
        <v>1414</v>
      </c>
      <c r="O959">
        <v>1484</v>
      </c>
    </row>
    <row r="960" spans="1:15" x14ac:dyDescent="0.35">
      <c r="A960" s="3">
        <v>43865</v>
      </c>
      <c r="B960">
        <v>10</v>
      </c>
      <c r="C960">
        <v>29</v>
      </c>
      <c r="D960">
        <v>24</v>
      </c>
      <c r="E960">
        <v>0</v>
      </c>
      <c r="F960">
        <v>0</v>
      </c>
      <c r="G960">
        <v>0</v>
      </c>
      <c r="H960">
        <v>63</v>
      </c>
      <c r="I960">
        <v>63</v>
      </c>
      <c r="K960" s="3">
        <v>43865</v>
      </c>
      <c r="L960">
        <v>1054</v>
      </c>
      <c r="M960">
        <v>285</v>
      </c>
      <c r="N960">
        <v>1339</v>
      </c>
      <c r="O960">
        <v>1484</v>
      </c>
    </row>
    <row r="961" spans="1:15" x14ac:dyDescent="0.35">
      <c r="A961" s="3">
        <v>43872</v>
      </c>
      <c r="B961">
        <v>7</v>
      </c>
      <c r="C961">
        <v>29</v>
      </c>
      <c r="D961">
        <v>24</v>
      </c>
      <c r="E961">
        <v>0</v>
      </c>
      <c r="F961">
        <v>0</v>
      </c>
      <c r="G961">
        <v>0</v>
      </c>
      <c r="H961">
        <v>60</v>
      </c>
      <c r="I961">
        <v>63</v>
      </c>
      <c r="K961" s="3">
        <v>43872</v>
      </c>
      <c r="L961">
        <v>1071</v>
      </c>
      <c r="M961">
        <v>272</v>
      </c>
      <c r="N961">
        <v>1343</v>
      </c>
      <c r="O961">
        <v>1484</v>
      </c>
    </row>
    <row r="962" spans="1:15" x14ac:dyDescent="0.35">
      <c r="A962" s="3">
        <v>43879</v>
      </c>
      <c r="B962">
        <v>7</v>
      </c>
      <c r="C962">
        <v>26</v>
      </c>
      <c r="D962">
        <v>20</v>
      </c>
      <c r="E962">
        <v>2</v>
      </c>
      <c r="F962">
        <v>0</v>
      </c>
      <c r="G962">
        <v>0</v>
      </c>
      <c r="H962">
        <v>53</v>
      </c>
      <c r="I962">
        <v>63</v>
      </c>
      <c r="K962" s="3">
        <v>43879</v>
      </c>
      <c r="L962">
        <v>1075</v>
      </c>
      <c r="M962">
        <v>270</v>
      </c>
      <c r="N962">
        <v>1345</v>
      </c>
      <c r="O962">
        <v>1484</v>
      </c>
    </row>
    <row r="963" spans="1:15" x14ac:dyDescent="0.35">
      <c r="A963" s="3">
        <v>43886</v>
      </c>
      <c r="B963">
        <v>5</v>
      </c>
      <c r="C963">
        <v>28</v>
      </c>
      <c r="D963">
        <v>23</v>
      </c>
      <c r="E963">
        <v>2</v>
      </c>
      <c r="F963">
        <v>0</v>
      </c>
      <c r="G963">
        <v>0</v>
      </c>
      <c r="H963">
        <v>58</v>
      </c>
      <c r="I963">
        <v>63</v>
      </c>
      <c r="K963" s="3">
        <v>43886</v>
      </c>
      <c r="L963">
        <v>1047</v>
      </c>
      <c r="M963">
        <v>253</v>
      </c>
      <c r="N963">
        <v>1300</v>
      </c>
      <c r="O963">
        <v>1484</v>
      </c>
    </row>
    <row r="964" spans="1:15" x14ac:dyDescent="0.35">
      <c r="A964" s="3">
        <v>43893</v>
      </c>
      <c r="B964">
        <v>9</v>
      </c>
      <c r="C964">
        <v>21</v>
      </c>
      <c r="D964">
        <v>23</v>
      </c>
      <c r="E964">
        <v>3</v>
      </c>
      <c r="F964">
        <v>0</v>
      </c>
      <c r="G964">
        <v>0</v>
      </c>
      <c r="H964">
        <v>56</v>
      </c>
      <c r="I964">
        <v>63</v>
      </c>
      <c r="K964" s="3">
        <v>43893</v>
      </c>
      <c r="L964">
        <v>984</v>
      </c>
      <c r="M964">
        <v>243</v>
      </c>
      <c r="N964">
        <v>1227</v>
      </c>
      <c r="O964">
        <v>1484</v>
      </c>
    </row>
    <row r="965" spans="1:15" x14ac:dyDescent="0.35">
      <c r="A965" s="3">
        <v>43900</v>
      </c>
      <c r="B965">
        <v>8</v>
      </c>
      <c r="C965">
        <v>26</v>
      </c>
      <c r="D965">
        <v>23</v>
      </c>
      <c r="E965">
        <v>3</v>
      </c>
      <c r="F965">
        <v>0</v>
      </c>
      <c r="G965">
        <v>0</v>
      </c>
      <c r="H965">
        <v>60</v>
      </c>
      <c r="I965">
        <v>63</v>
      </c>
      <c r="K965" s="3">
        <v>43900</v>
      </c>
      <c r="L965">
        <v>1085</v>
      </c>
      <c r="M965">
        <v>215</v>
      </c>
      <c r="N965">
        <v>1300</v>
      </c>
      <c r="O965">
        <v>1484</v>
      </c>
    </row>
    <row r="966" spans="1:15" x14ac:dyDescent="0.35">
      <c r="A966" s="3">
        <v>43907</v>
      </c>
      <c r="B966">
        <v>7</v>
      </c>
      <c r="C966">
        <v>24</v>
      </c>
      <c r="D966">
        <v>21</v>
      </c>
      <c r="E966">
        <v>4</v>
      </c>
      <c r="F966">
        <v>0</v>
      </c>
      <c r="G966">
        <v>0</v>
      </c>
      <c r="H966">
        <v>56</v>
      </c>
      <c r="I966">
        <v>63</v>
      </c>
      <c r="K966" s="3">
        <v>43907</v>
      </c>
      <c r="L966">
        <v>1062</v>
      </c>
      <c r="M966">
        <v>220</v>
      </c>
      <c r="N966">
        <v>1282</v>
      </c>
      <c r="O966">
        <v>1484</v>
      </c>
    </row>
    <row r="967" spans="1:15" x14ac:dyDescent="0.35">
      <c r="A967" s="3">
        <v>43914</v>
      </c>
      <c r="B967">
        <v>4</v>
      </c>
      <c r="C967">
        <v>22</v>
      </c>
      <c r="D967">
        <v>25</v>
      </c>
      <c r="E967">
        <v>3</v>
      </c>
      <c r="F967">
        <v>0</v>
      </c>
      <c r="G967">
        <v>0</v>
      </c>
      <c r="H967">
        <v>54</v>
      </c>
      <c r="I967">
        <v>63</v>
      </c>
      <c r="K967" s="3">
        <v>43914</v>
      </c>
      <c r="L967">
        <v>1083</v>
      </c>
      <c r="M967">
        <v>214</v>
      </c>
      <c r="N967">
        <v>1297</v>
      </c>
      <c r="O967">
        <v>1484</v>
      </c>
    </row>
    <row r="968" spans="1:15" x14ac:dyDescent="0.35">
      <c r="A968" s="3">
        <v>43921</v>
      </c>
      <c r="B968">
        <v>7</v>
      </c>
      <c r="C968">
        <v>22</v>
      </c>
      <c r="D968">
        <v>25</v>
      </c>
      <c r="E968">
        <v>3</v>
      </c>
      <c r="F968">
        <v>0</v>
      </c>
      <c r="G968">
        <v>0</v>
      </c>
      <c r="H968">
        <v>57</v>
      </c>
      <c r="I968">
        <v>63</v>
      </c>
      <c r="K968" s="3">
        <v>43921</v>
      </c>
      <c r="L968">
        <v>1086</v>
      </c>
      <c r="M968">
        <v>209</v>
      </c>
      <c r="N968">
        <v>1295</v>
      </c>
      <c r="O968">
        <v>1484</v>
      </c>
    </row>
    <row r="969" spans="1:15" x14ac:dyDescent="0.35">
      <c r="A969" s="3">
        <v>43928</v>
      </c>
      <c r="B969">
        <v>5</v>
      </c>
      <c r="C969">
        <v>21</v>
      </c>
      <c r="D969">
        <v>25</v>
      </c>
      <c r="E969">
        <v>2</v>
      </c>
      <c r="F969">
        <v>0</v>
      </c>
      <c r="G969">
        <v>0</v>
      </c>
      <c r="H969">
        <v>53</v>
      </c>
      <c r="I969">
        <v>63</v>
      </c>
      <c r="K969" s="3">
        <v>43928</v>
      </c>
      <c r="L969">
        <v>1142</v>
      </c>
      <c r="M969">
        <v>183</v>
      </c>
      <c r="N969">
        <v>1325</v>
      </c>
      <c r="O969">
        <v>1484</v>
      </c>
    </row>
    <row r="970" spans="1:15" x14ac:dyDescent="0.35">
      <c r="A970" s="3">
        <v>43935</v>
      </c>
      <c r="B970">
        <v>4</v>
      </c>
      <c r="C970">
        <v>20</v>
      </c>
      <c r="D970">
        <v>22</v>
      </c>
      <c r="E970">
        <v>2</v>
      </c>
      <c r="F970">
        <v>0</v>
      </c>
      <c r="G970">
        <v>0</v>
      </c>
      <c r="H970">
        <v>48</v>
      </c>
      <c r="I970">
        <v>63</v>
      </c>
      <c r="K970" s="3">
        <v>43935</v>
      </c>
      <c r="L970">
        <v>1186</v>
      </c>
      <c r="M970">
        <v>196</v>
      </c>
      <c r="N970">
        <v>1382</v>
      </c>
      <c r="O970">
        <v>1484</v>
      </c>
    </row>
    <row r="971" spans="1:15" x14ac:dyDescent="0.35">
      <c r="A971" s="3">
        <v>43942</v>
      </c>
      <c r="B971">
        <v>4</v>
      </c>
      <c r="C971">
        <v>20</v>
      </c>
      <c r="D971">
        <v>22</v>
      </c>
      <c r="E971">
        <v>3</v>
      </c>
      <c r="F971">
        <v>0</v>
      </c>
      <c r="G971">
        <v>0</v>
      </c>
      <c r="H971">
        <v>49</v>
      </c>
      <c r="I971">
        <v>63</v>
      </c>
      <c r="K971" s="3">
        <v>43942</v>
      </c>
      <c r="L971">
        <v>1143</v>
      </c>
      <c r="M971">
        <v>203</v>
      </c>
      <c r="N971">
        <v>1346</v>
      </c>
      <c r="O971">
        <v>1484</v>
      </c>
    </row>
    <row r="972" spans="1:15" x14ac:dyDescent="0.35">
      <c r="A972" s="3">
        <v>43949</v>
      </c>
      <c r="B972">
        <v>5</v>
      </c>
      <c r="C972">
        <v>20</v>
      </c>
      <c r="D972">
        <v>23</v>
      </c>
      <c r="E972">
        <v>2</v>
      </c>
      <c r="F972">
        <v>0</v>
      </c>
      <c r="G972">
        <v>0</v>
      </c>
      <c r="H972">
        <v>50</v>
      </c>
      <c r="I972">
        <v>63</v>
      </c>
      <c r="K972" s="3">
        <v>43949</v>
      </c>
      <c r="L972">
        <v>1104</v>
      </c>
      <c r="M972">
        <v>210</v>
      </c>
      <c r="N972">
        <v>1314</v>
      </c>
      <c r="O972">
        <v>1484</v>
      </c>
    </row>
    <row r="973" spans="1:15" x14ac:dyDescent="0.35">
      <c r="A973" s="3">
        <v>43956</v>
      </c>
      <c r="B973">
        <v>5</v>
      </c>
      <c r="C973">
        <v>20</v>
      </c>
      <c r="D973">
        <v>21</v>
      </c>
      <c r="E973">
        <v>2</v>
      </c>
      <c r="F973">
        <v>0</v>
      </c>
      <c r="G973">
        <v>0</v>
      </c>
      <c r="H973">
        <v>48</v>
      </c>
      <c r="I973">
        <v>63</v>
      </c>
      <c r="K973" s="3">
        <v>43956</v>
      </c>
      <c r="L973">
        <v>1052</v>
      </c>
      <c r="M973">
        <v>192</v>
      </c>
      <c r="N973">
        <v>1244</v>
      </c>
      <c r="O973">
        <v>1484</v>
      </c>
    </row>
    <row r="974" spans="1:15" x14ac:dyDescent="0.35">
      <c r="A974" s="3">
        <v>43963</v>
      </c>
      <c r="B974">
        <v>5</v>
      </c>
      <c r="C974">
        <v>21</v>
      </c>
      <c r="D974">
        <v>21</v>
      </c>
      <c r="E974">
        <v>2</v>
      </c>
      <c r="F974">
        <v>0</v>
      </c>
      <c r="G974">
        <v>0</v>
      </c>
      <c r="H974">
        <v>49</v>
      </c>
      <c r="I974">
        <v>63</v>
      </c>
      <c r="K974" s="3">
        <v>43963</v>
      </c>
      <c r="L974">
        <v>1104</v>
      </c>
      <c r="M974">
        <v>181</v>
      </c>
      <c r="N974">
        <v>1285</v>
      </c>
      <c r="O974">
        <v>1484</v>
      </c>
    </row>
    <row r="975" spans="1:15" x14ac:dyDescent="0.35">
      <c r="A975" s="3">
        <v>43970</v>
      </c>
      <c r="B975">
        <v>3</v>
      </c>
      <c r="C975">
        <v>21</v>
      </c>
      <c r="D975">
        <v>17</v>
      </c>
      <c r="E975">
        <v>2</v>
      </c>
      <c r="F975">
        <v>0</v>
      </c>
      <c r="G975">
        <v>0</v>
      </c>
      <c r="H975">
        <v>43</v>
      </c>
      <c r="I975">
        <v>63</v>
      </c>
      <c r="K975" s="3">
        <v>43970</v>
      </c>
      <c r="L975">
        <v>1102</v>
      </c>
      <c r="M975">
        <v>171</v>
      </c>
      <c r="N975">
        <v>1273</v>
      </c>
      <c r="O975">
        <v>1484</v>
      </c>
    </row>
    <row r="976" spans="1:15" x14ac:dyDescent="0.35">
      <c r="A976" s="3">
        <v>43977</v>
      </c>
      <c r="B976">
        <v>5</v>
      </c>
      <c r="C976">
        <v>22</v>
      </c>
      <c r="D976">
        <v>24</v>
      </c>
      <c r="E976">
        <v>3</v>
      </c>
      <c r="F976">
        <v>0</v>
      </c>
      <c r="G976">
        <v>0</v>
      </c>
      <c r="H976">
        <v>54</v>
      </c>
      <c r="I976">
        <v>63</v>
      </c>
      <c r="K976" s="3">
        <v>43977</v>
      </c>
      <c r="L976">
        <v>1098</v>
      </c>
      <c r="M976">
        <v>161</v>
      </c>
      <c r="N976">
        <v>1259</v>
      </c>
      <c r="O976">
        <v>1484</v>
      </c>
    </row>
    <row r="977" spans="1:15" x14ac:dyDescent="0.35">
      <c r="A977" s="3">
        <v>43984</v>
      </c>
      <c r="B977">
        <v>5</v>
      </c>
      <c r="C977">
        <v>23</v>
      </c>
      <c r="D977">
        <v>22</v>
      </c>
      <c r="E977">
        <v>3</v>
      </c>
      <c r="F977">
        <v>0</v>
      </c>
      <c r="G977">
        <v>0</v>
      </c>
      <c r="H977">
        <v>53</v>
      </c>
      <c r="I977">
        <v>63</v>
      </c>
      <c r="K977" s="3">
        <v>43984</v>
      </c>
      <c r="L977">
        <v>1088</v>
      </c>
      <c r="M977">
        <v>162</v>
      </c>
      <c r="N977">
        <v>1250</v>
      </c>
      <c r="O977">
        <v>1484</v>
      </c>
    </row>
    <row r="978" spans="1:15" x14ac:dyDescent="0.35">
      <c r="A978" s="3">
        <v>43991</v>
      </c>
      <c r="B978">
        <v>3</v>
      </c>
      <c r="C978">
        <v>22</v>
      </c>
      <c r="D978">
        <v>24</v>
      </c>
      <c r="E978">
        <v>2</v>
      </c>
      <c r="F978">
        <v>0</v>
      </c>
      <c r="G978">
        <v>0</v>
      </c>
      <c r="H978">
        <v>51</v>
      </c>
      <c r="I978">
        <v>63</v>
      </c>
      <c r="K978" s="3">
        <v>43991</v>
      </c>
      <c r="L978">
        <v>1070</v>
      </c>
      <c r="M978">
        <v>147</v>
      </c>
      <c r="N978">
        <v>1217</v>
      </c>
      <c r="O978">
        <v>1484</v>
      </c>
    </row>
    <row r="979" spans="1:15" x14ac:dyDescent="0.35">
      <c r="A979" s="3">
        <v>43998</v>
      </c>
      <c r="B979">
        <v>4</v>
      </c>
      <c r="C979">
        <v>21</v>
      </c>
      <c r="D979">
        <v>24</v>
      </c>
      <c r="E979">
        <v>1</v>
      </c>
      <c r="F979">
        <v>0</v>
      </c>
      <c r="G979">
        <v>0</v>
      </c>
      <c r="H979">
        <v>50</v>
      </c>
      <c r="I979">
        <v>63</v>
      </c>
      <c r="K979" s="3">
        <v>43998</v>
      </c>
      <c r="L979">
        <v>1097</v>
      </c>
      <c r="M979">
        <v>139</v>
      </c>
      <c r="N979">
        <v>1236</v>
      </c>
      <c r="O979">
        <v>1484</v>
      </c>
    </row>
    <row r="980" spans="1:15" x14ac:dyDescent="0.35">
      <c r="A980" s="3">
        <v>44005</v>
      </c>
      <c r="B980">
        <v>7</v>
      </c>
      <c r="C980">
        <v>25</v>
      </c>
      <c r="D980">
        <v>24</v>
      </c>
      <c r="E980">
        <v>2</v>
      </c>
      <c r="F980">
        <v>0</v>
      </c>
      <c r="G980">
        <v>0</v>
      </c>
      <c r="H980">
        <v>58</v>
      </c>
      <c r="I980">
        <v>63</v>
      </c>
      <c r="K980" s="3">
        <v>44005</v>
      </c>
      <c r="L980">
        <v>1113</v>
      </c>
      <c r="M980">
        <v>153</v>
      </c>
      <c r="N980">
        <v>1266</v>
      </c>
      <c r="O980">
        <v>1484</v>
      </c>
    </row>
    <row r="981" spans="1:15" x14ac:dyDescent="0.35">
      <c r="A981" s="3">
        <v>44012</v>
      </c>
      <c r="B981">
        <v>6</v>
      </c>
      <c r="C981">
        <v>25</v>
      </c>
      <c r="D981">
        <v>26</v>
      </c>
      <c r="E981">
        <v>2</v>
      </c>
      <c r="F981">
        <v>0</v>
      </c>
      <c r="G981">
        <v>0</v>
      </c>
      <c r="H981">
        <v>59</v>
      </c>
      <c r="I981">
        <v>63</v>
      </c>
      <c r="K981" s="3">
        <v>44012</v>
      </c>
      <c r="L981">
        <v>1115</v>
      </c>
      <c r="M981">
        <v>143</v>
      </c>
      <c r="N981">
        <v>1258</v>
      </c>
      <c r="O981">
        <v>1484</v>
      </c>
    </row>
    <row r="982" spans="1:15" x14ac:dyDescent="0.35">
      <c r="A982" s="3">
        <v>44019</v>
      </c>
      <c r="B982">
        <v>4</v>
      </c>
      <c r="C982">
        <v>25</v>
      </c>
      <c r="D982">
        <v>22</v>
      </c>
      <c r="E982">
        <v>2</v>
      </c>
      <c r="F982">
        <v>0</v>
      </c>
      <c r="G982">
        <v>0</v>
      </c>
      <c r="H982">
        <v>53</v>
      </c>
      <c r="I982">
        <v>63</v>
      </c>
      <c r="K982" s="3">
        <v>44019</v>
      </c>
      <c r="L982">
        <v>1118</v>
      </c>
      <c r="M982">
        <v>134</v>
      </c>
      <c r="N982">
        <v>1252</v>
      </c>
      <c r="O982">
        <v>1484</v>
      </c>
    </row>
    <row r="983" spans="1:15" x14ac:dyDescent="0.35">
      <c r="A983" s="3">
        <v>44026</v>
      </c>
      <c r="B983">
        <v>4</v>
      </c>
      <c r="C983">
        <v>24</v>
      </c>
      <c r="D983">
        <v>25</v>
      </c>
      <c r="E983">
        <v>2</v>
      </c>
      <c r="F983">
        <v>0</v>
      </c>
      <c r="G983">
        <v>0</v>
      </c>
      <c r="H983">
        <v>55</v>
      </c>
      <c r="I983">
        <v>63</v>
      </c>
      <c r="K983" s="3">
        <v>44026</v>
      </c>
      <c r="L983">
        <v>1127</v>
      </c>
      <c r="M983">
        <v>152</v>
      </c>
      <c r="N983">
        <v>1279</v>
      </c>
      <c r="O983">
        <v>1484</v>
      </c>
    </row>
    <row r="984" spans="1:15" x14ac:dyDescent="0.35">
      <c r="A984" s="3">
        <v>44033</v>
      </c>
      <c r="B984">
        <v>3</v>
      </c>
      <c r="C984">
        <v>23</v>
      </c>
      <c r="D984">
        <v>27</v>
      </c>
      <c r="E984">
        <v>3</v>
      </c>
      <c r="F984">
        <v>0</v>
      </c>
      <c r="G984">
        <v>0</v>
      </c>
      <c r="H984">
        <v>56</v>
      </c>
      <c r="I984">
        <v>63</v>
      </c>
      <c r="K984" s="3">
        <v>44033</v>
      </c>
      <c r="L984">
        <v>1120</v>
      </c>
      <c r="M984">
        <v>136</v>
      </c>
      <c r="N984">
        <v>1256</v>
      </c>
      <c r="O984">
        <v>1484</v>
      </c>
    </row>
    <row r="985" spans="1:15" x14ac:dyDescent="0.35">
      <c r="A985" s="3">
        <v>44040</v>
      </c>
      <c r="B985">
        <v>4</v>
      </c>
      <c r="C985">
        <v>24</v>
      </c>
      <c r="D985">
        <v>25</v>
      </c>
      <c r="E985">
        <v>2</v>
      </c>
      <c r="F985">
        <v>0</v>
      </c>
      <c r="G985">
        <v>0</v>
      </c>
      <c r="H985">
        <v>55</v>
      </c>
      <c r="I985">
        <v>63</v>
      </c>
      <c r="K985" s="3">
        <v>44040</v>
      </c>
      <c r="L985">
        <v>1146</v>
      </c>
      <c r="M985">
        <v>141</v>
      </c>
      <c r="N985">
        <v>1287</v>
      </c>
      <c r="O985">
        <v>1484</v>
      </c>
    </row>
    <row r="986" spans="1:15" x14ac:dyDescent="0.35">
      <c r="A986" s="3">
        <v>44047</v>
      </c>
      <c r="B986">
        <v>6</v>
      </c>
      <c r="C986">
        <v>24</v>
      </c>
      <c r="D986">
        <v>25</v>
      </c>
      <c r="E986">
        <v>1</v>
      </c>
      <c r="F986">
        <v>0</v>
      </c>
      <c r="G986">
        <v>0</v>
      </c>
      <c r="H986">
        <v>56</v>
      </c>
      <c r="I986">
        <v>63</v>
      </c>
      <c r="K986" s="3">
        <v>44047</v>
      </c>
      <c r="L986">
        <v>1136</v>
      </c>
      <c r="M986">
        <v>145</v>
      </c>
      <c r="N986">
        <v>1281</v>
      </c>
      <c r="O986">
        <v>1484</v>
      </c>
    </row>
    <row r="987" spans="1:15" x14ac:dyDescent="0.35">
      <c r="A987" s="3">
        <v>44054</v>
      </c>
      <c r="B987">
        <v>7</v>
      </c>
      <c r="C987">
        <v>24</v>
      </c>
      <c r="D987">
        <v>22</v>
      </c>
      <c r="E987">
        <v>0</v>
      </c>
      <c r="F987">
        <v>0</v>
      </c>
      <c r="G987">
        <v>0</v>
      </c>
      <c r="H987">
        <v>53</v>
      </c>
      <c r="I987">
        <v>63</v>
      </c>
      <c r="K987" s="3">
        <v>44054</v>
      </c>
      <c r="L987">
        <v>1128</v>
      </c>
      <c r="M987">
        <v>153</v>
      </c>
      <c r="N987">
        <v>1281</v>
      </c>
      <c r="O987">
        <v>1484</v>
      </c>
    </row>
    <row r="988" spans="1:15" x14ac:dyDescent="0.35">
      <c r="A988" s="3">
        <v>44061</v>
      </c>
      <c r="B988">
        <v>6</v>
      </c>
      <c r="C988">
        <v>23</v>
      </c>
      <c r="D988">
        <v>25</v>
      </c>
      <c r="E988">
        <v>0</v>
      </c>
      <c r="F988">
        <v>0</v>
      </c>
      <c r="G988">
        <v>0</v>
      </c>
      <c r="H988">
        <v>54</v>
      </c>
      <c r="I988">
        <v>63</v>
      </c>
      <c r="K988" s="3">
        <v>44061</v>
      </c>
      <c r="L988">
        <v>1154</v>
      </c>
      <c r="M988">
        <v>154</v>
      </c>
      <c r="N988">
        <v>1308</v>
      </c>
      <c r="O988">
        <v>1484</v>
      </c>
    </row>
    <row r="989" spans="1:15" x14ac:dyDescent="0.35">
      <c r="A989" s="3">
        <v>44068</v>
      </c>
      <c r="B989">
        <v>5</v>
      </c>
      <c r="C989">
        <v>22</v>
      </c>
      <c r="D989">
        <v>21</v>
      </c>
      <c r="E989">
        <v>1</v>
      </c>
      <c r="F989">
        <v>0</v>
      </c>
      <c r="G989">
        <v>0</v>
      </c>
      <c r="H989">
        <v>49</v>
      </c>
      <c r="I989">
        <v>63</v>
      </c>
      <c r="K989" s="3">
        <v>44068</v>
      </c>
      <c r="L989">
        <v>1169</v>
      </c>
      <c r="M989">
        <v>167</v>
      </c>
      <c r="N989">
        <v>1336</v>
      </c>
      <c r="O989">
        <v>1484</v>
      </c>
    </row>
    <row r="990" spans="1:15" x14ac:dyDescent="0.35">
      <c r="A990" s="3">
        <v>44075</v>
      </c>
      <c r="B990">
        <v>4</v>
      </c>
      <c r="C990">
        <v>22</v>
      </c>
      <c r="D990">
        <v>21</v>
      </c>
      <c r="E990">
        <v>4</v>
      </c>
      <c r="F990">
        <v>0</v>
      </c>
      <c r="G990">
        <v>0</v>
      </c>
      <c r="H990">
        <v>51</v>
      </c>
      <c r="I990">
        <v>63</v>
      </c>
      <c r="K990" s="3">
        <v>44075</v>
      </c>
      <c r="L990">
        <v>1160</v>
      </c>
      <c r="M990">
        <v>164</v>
      </c>
      <c r="N990">
        <v>1324</v>
      </c>
      <c r="O990">
        <v>1484</v>
      </c>
    </row>
    <row r="991" spans="1:15" x14ac:dyDescent="0.35">
      <c r="A991" s="3">
        <v>44082</v>
      </c>
      <c r="B991">
        <v>5</v>
      </c>
      <c r="C991">
        <v>21</v>
      </c>
      <c r="D991">
        <v>22</v>
      </c>
      <c r="E991">
        <v>4</v>
      </c>
      <c r="F991">
        <v>0</v>
      </c>
      <c r="G991">
        <v>0</v>
      </c>
      <c r="H991">
        <v>52</v>
      </c>
      <c r="I991">
        <v>63</v>
      </c>
      <c r="K991" s="3">
        <v>44082</v>
      </c>
      <c r="L991">
        <v>1165</v>
      </c>
      <c r="M991">
        <v>180</v>
      </c>
      <c r="N991">
        <v>1345</v>
      </c>
      <c r="O991">
        <v>1484</v>
      </c>
    </row>
    <row r="992" spans="1:15" x14ac:dyDescent="0.35">
      <c r="A992" s="3">
        <v>44089</v>
      </c>
      <c r="B992">
        <v>7</v>
      </c>
      <c r="C992">
        <v>22</v>
      </c>
      <c r="D992">
        <v>25</v>
      </c>
      <c r="E992">
        <v>2</v>
      </c>
      <c r="F992">
        <v>0</v>
      </c>
      <c r="G992">
        <v>0</v>
      </c>
      <c r="H992">
        <v>56</v>
      </c>
      <c r="I992">
        <v>63</v>
      </c>
      <c r="K992" s="3">
        <v>44089</v>
      </c>
      <c r="L992">
        <v>1180</v>
      </c>
      <c r="M992">
        <v>191</v>
      </c>
      <c r="N992">
        <v>1371</v>
      </c>
      <c r="O992">
        <v>1484</v>
      </c>
    </row>
    <row r="993" spans="1:15" x14ac:dyDescent="0.35">
      <c r="A993" s="3">
        <v>44096</v>
      </c>
      <c r="B993">
        <v>3</v>
      </c>
      <c r="C993">
        <v>24</v>
      </c>
      <c r="D993">
        <v>23</v>
      </c>
      <c r="E993">
        <v>6</v>
      </c>
      <c r="F993">
        <v>0</v>
      </c>
      <c r="G993">
        <v>0</v>
      </c>
      <c r="H993">
        <v>56</v>
      </c>
      <c r="I993">
        <v>63</v>
      </c>
      <c r="K993" s="3">
        <v>44096</v>
      </c>
      <c r="L993">
        <v>1176</v>
      </c>
      <c r="M993">
        <v>181</v>
      </c>
      <c r="N993">
        <v>1357</v>
      </c>
      <c r="O993">
        <v>1484</v>
      </c>
    </row>
    <row r="994" spans="1:15" x14ac:dyDescent="0.35">
      <c r="A994" s="3">
        <v>44103</v>
      </c>
      <c r="B994">
        <v>6</v>
      </c>
      <c r="C994">
        <v>24</v>
      </c>
      <c r="D994">
        <v>27</v>
      </c>
      <c r="E994">
        <v>5</v>
      </c>
      <c r="F994">
        <v>0</v>
      </c>
      <c r="G994">
        <v>0</v>
      </c>
      <c r="H994">
        <v>62</v>
      </c>
      <c r="I994">
        <v>63</v>
      </c>
      <c r="K994" s="3">
        <v>44103</v>
      </c>
      <c r="L994">
        <v>1182</v>
      </c>
      <c r="M994">
        <v>168</v>
      </c>
      <c r="N994">
        <v>1350</v>
      </c>
      <c r="O994">
        <v>1484</v>
      </c>
    </row>
    <row r="995" spans="1:15" x14ac:dyDescent="0.35">
      <c r="A995" s="3">
        <v>44110</v>
      </c>
      <c r="B995">
        <v>5</v>
      </c>
      <c r="C995">
        <v>22</v>
      </c>
      <c r="D995">
        <v>24</v>
      </c>
      <c r="E995">
        <v>6</v>
      </c>
      <c r="F995">
        <v>0</v>
      </c>
      <c r="G995">
        <v>0</v>
      </c>
      <c r="H995">
        <v>57</v>
      </c>
      <c r="I995">
        <v>63</v>
      </c>
      <c r="K995" s="3">
        <v>44110</v>
      </c>
      <c r="L995">
        <v>1187</v>
      </c>
      <c r="M995">
        <v>171</v>
      </c>
      <c r="N995">
        <v>1358</v>
      </c>
      <c r="O995">
        <v>1484</v>
      </c>
    </row>
    <row r="996" spans="1:15" x14ac:dyDescent="0.35">
      <c r="A996" s="3">
        <v>44117</v>
      </c>
      <c r="B996">
        <v>4</v>
      </c>
      <c r="C996">
        <v>22</v>
      </c>
      <c r="D996">
        <v>23</v>
      </c>
      <c r="E996">
        <v>5</v>
      </c>
      <c r="F996">
        <v>0</v>
      </c>
      <c r="G996">
        <v>0</v>
      </c>
      <c r="H996">
        <v>54</v>
      </c>
      <c r="I996">
        <v>63</v>
      </c>
      <c r="K996" s="3">
        <v>44117</v>
      </c>
      <c r="L996">
        <v>1163</v>
      </c>
      <c r="M996">
        <v>164</v>
      </c>
      <c r="N996">
        <v>1327</v>
      </c>
      <c r="O996">
        <v>1484</v>
      </c>
    </row>
    <row r="997" spans="1:15" x14ac:dyDescent="0.35">
      <c r="A997" s="3">
        <v>44124</v>
      </c>
      <c r="B997">
        <v>3</v>
      </c>
      <c r="C997">
        <v>21</v>
      </c>
      <c r="D997">
        <v>21</v>
      </c>
      <c r="E997">
        <v>6</v>
      </c>
      <c r="F997">
        <v>0</v>
      </c>
      <c r="G997">
        <v>0</v>
      </c>
      <c r="H997">
        <v>51</v>
      </c>
      <c r="I997">
        <v>63</v>
      </c>
      <c r="K997" s="3">
        <v>44124</v>
      </c>
      <c r="L997">
        <v>1188</v>
      </c>
      <c r="M997">
        <v>164</v>
      </c>
      <c r="N997">
        <v>1352</v>
      </c>
      <c r="O997">
        <v>1484</v>
      </c>
    </row>
    <row r="998" spans="1:15" x14ac:dyDescent="0.35">
      <c r="A998" s="3">
        <v>44131</v>
      </c>
      <c r="B998">
        <v>6</v>
      </c>
      <c r="C998">
        <v>22</v>
      </c>
      <c r="D998">
        <v>21</v>
      </c>
      <c r="E998">
        <v>6</v>
      </c>
      <c r="F998">
        <v>0</v>
      </c>
      <c r="G998">
        <v>0</v>
      </c>
      <c r="H998">
        <v>55</v>
      </c>
      <c r="I998">
        <v>63</v>
      </c>
      <c r="K998" s="3">
        <v>44131</v>
      </c>
      <c r="L998">
        <v>1201</v>
      </c>
      <c r="M998">
        <v>169</v>
      </c>
      <c r="N998">
        <v>1370</v>
      </c>
      <c r="O998">
        <v>1484</v>
      </c>
    </row>
    <row r="999" spans="1:15" x14ac:dyDescent="0.35">
      <c r="A999" s="3">
        <v>44138</v>
      </c>
      <c r="B999">
        <v>4</v>
      </c>
      <c r="C999">
        <v>21</v>
      </c>
      <c r="D999">
        <v>26</v>
      </c>
      <c r="E999">
        <v>5</v>
      </c>
      <c r="F999">
        <v>0</v>
      </c>
      <c r="G999">
        <v>0</v>
      </c>
      <c r="H999">
        <v>56</v>
      </c>
      <c r="I999">
        <v>63</v>
      </c>
      <c r="K999" s="3">
        <v>44138</v>
      </c>
      <c r="L999">
        <v>1153</v>
      </c>
      <c r="M999">
        <v>144</v>
      </c>
      <c r="N999">
        <v>1297</v>
      </c>
      <c r="O999">
        <v>1484</v>
      </c>
    </row>
    <row r="1000" spans="1:15" x14ac:dyDescent="0.35">
      <c r="A1000" s="3">
        <v>44145</v>
      </c>
      <c r="B1000">
        <v>6</v>
      </c>
      <c r="C1000">
        <v>21</v>
      </c>
      <c r="D1000">
        <v>22</v>
      </c>
      <c r="E1000">
        <v>4</v>
      </c>
      <c r="F1000">
        <v>0</v>
      </c>
      <c r="G1000">
        <v>0</v>
      </c>
      <c r="H1000">
        <v>53</v>
      </c>
      <c r="I1000">
        <v>63</v>
      </c>
      <c r="K1000" s="3">
        <v>44145</v>
      </c>
      <c r="L1000">
        <v>1165</v>
      </c>
      <c r="M1000">
        <v>130</v>
      </c>
      <c r="N1000">
        <v>1295</v>
      </c>
      <c r="O1000">
        <v>1484</v>
      </c>
    </row>
    <row r="1001" spans="1:15" x14ac:dyDescent="0.35">
      <c r="A1001" s="3">
        <v>44152</v>
      </c>
      <c r="B1001">
        <v>6</v>
      </c>
      <c r="C1001">
        <v>22</v>
      </c>
      <c r="D1001">
        <v>17</v>
      </c>
      <c r="E1001">
        <v>5</v>
      </c>
      <c r="F1001">
        <v>0</v>
      </c>
      <c r="G1001">
        <v>0</v>
      </c>
      <c r="H1001">
        <v>50</v>
      </c>
      <c r="I1001">
        <v>63</v>
      </c>
      <c r="K1001" s="3">
        <v>44152</v>
      </c>
      <c r="L1001">
        <v>1147</v>
      </c>
      <c r="M1001">
        <v>135</v>
      </c>
      <c r="N1001">
        <v>1282</v>
      </c>
      <c r="O1001">
        <v>1484</v>
      </c>
    </row>
    <row r="1002" spans="1:15" x14ac:dyDescent="0.35">
      <c r="A1002" s="3">
        <v>44159</v>
      </c>
      <c r="B1002">
        <v>10</v>
      </c>
      <c r="C1002">
        <v>22</v>
      </c>
      <c r="D1002">
        <v>23</v>
      </c>
      <c r="E1002">
        <v>6</v>
      </c>
      <c r="F1002">
        <v>0</v>
      </c>
      <c r="G1002">
        <v>0</v>
      </c>
      <c r="H1002">
        <v>61</v>
      </c>
      <c r="I1002">
        <v>63</v>
      </c>
      <c r="K1002" s="3">
        <v>44159</v>
      </c>
      <c r="L1002">
        <v>1095</v>
      </c>
      <c r="M1002">
        <v>122</v>
      </c>
      <c r="N1002">
        <v>1217</v>
      </c>
      <c r="O1002">
        <v>1484</v>
      </c>
    </row>
    <row r="1003" spans="1:15" x14ac:dyDescent="0.35">
      <c r="A1003" s="3">
        <v>44166</v>
      </c>
      <c r="B1003">
        <v>9</v>
      </c>
      <c r="C1003">
        <v>22</v>
      </c>
      <c r="D1003">
        <v>19</v>
      </c>
      <c r="E1003">
        <v>6</v>
      </c>
      <c r="F1003">
        <v>0</v>
      </c>
      <c r="G1003">
        <v>0</v>
      </c>
      <c r="H1003">
        <v>56</v>
      </c>
      <c r="I1003">
        <v>63</v>
      </c>
      <c r="K1003" s="3">
        <v>44166</v>
      </c>
      <c r="L1003">
        <v>1131</v>
      </c>
      <c r="M1003">
        <v>119</v>
      </c>
      <c r="N1003">
        <v>1250</v>
      </c>
      <c r="O1003">
        <v>1484</v>
      </c>
    </row>
    <row r="1004" spans="1:15" x14ac:dyDescent="0.35">
      <c r="A1004" s="3">
        <v>44173</v>
      </c>
      <c r="B1004">
        <v>7</v>
      </c>
      <c r="C1004">
        <v>22</v>
      </c>
      <c r="D1004">
        <v>23</v>
      </c>
      <c r="E1004">
        <v>4</v>
      </c>
      <c r="F1004">
        <v>0</v>
      </c>
      <c r="G1004">
        <v>0</v>
      </c>
      <c r="H1004">
        <v>56</v>
      </c>
      <c r="I1004">
        <v>63</v>
      </c>
      <c r="K1004" s="3">
        <v>44173</v>
      </c>
      <c r="L1004">
        <v>1129</v>
      </c>
      <c r="M1004">
        <v>100</v>
      </c>
      <c r="N1004">
        <v>1229</v>
      </c>
      <c r="O1004">
        <v>1484</v>
      </c>
    </row>
    <row r="1005" spans="1:15" x14ac:dyDescent="0.35">
      <c r="A1005" s="3">
        <v>44180</v>
      </c>
      <c r="B1005">
        <v>6</v>
      </c>
      <c r="C1005">
        <v>22</v>
      </c>
      <c r="D1005">
        <v>23</v>
      </c>
      <c r="E1005">
        <v>5</v>
      </c>
      <c r="F1005">
        <v>0</v>
      </c>
      <c r="G1005">
        <v>0</v>
      </c>
      <c r="H1005">
        <v>56</v>
      </c>
      <c r="I1005">
        <v>63</v>
      </c>
      <c r="K1005" s="3">
        <v>44180</v>
      </c>
      <c r="L1005">
        <v>1200</v>
      </c>
      <c r="M1005">
        <v>100</v>
      </c>
      <c r="N1005">
        <v>1300</v>
      </c>
      <c r="O1005">
        <v>1484</v>
      </c>
    </row>
    <row r="1006" spans="1:15" x14ac:dyDescent="0.35">
      <c r="A1006" s="3">
        <v>44187</v>
      </c>
      <c r="B1006">
        <v>8</v>
      </c>
      <c r="C1006">
        <v>20</v>
      </c>
      <c r="D1006">
        <v>22</v>
      </c>
      <c r="E1006">
        <v>5</v>
      </c>
      <c r="F1006">
        <v>0</v>
      </c>
      <c r="G1006">
        <v>0</v>
      </c>
      <c r="H1006">
        <v>55</v>
      </c>
      <c r="I1006">
        <v>63</v>
      </c>
      <c r="K1006" s="3">
        <v>44187</v>
      </c>
      <c r="L1006">
        <v>1175</v>
      </c>
      <c r="M1006">
        <v>104</v>
      </c>
      <c r="N1006">
        <v>1279</v>
      </c>
      <c r="O1006">
        <v>1484</v>
      </c>
    </row>
    <row r="1007" spans="1:15" x14ac:dyDescent="0.35">
      <c r="A1007" s="3">
        <v>44194</v>
      </c>
      <c r="B1007">
        <v>8</v>
      </c>
      <c r="C1007">
        <v>20</v>
      </c>
      <c r="D1007">
        <v>20</v>
      </c>
      <c r="E1007">
        <v>5</v>
      </c>
      <c r="F1007">
        <v>0</v>
      </c>
      <c r="G1007">
        <v>0</v>
      </c>
      <c r="H1007">
        <v>53</v>
      </c>
      <c r="I1007">
        <v>63</v>
      </c>
      <c r="K1007" s="3">
        <v>44194</v>
      </c>
      <c r="L1007">
        <v>1174</v>
      </c>
      <c r="M1007">
        <v>106</v>
      </c>
      <c r="N1007">
        <v>1280</v>
      </c>
      <c r="O1007">
        <v>1484</v>
      </c>
    </row>
    <row r="1008" spans="1:15" x14ac:dyDescent="0.35">
      <c r="A1008" s="3">
        <v>44201</v>
      </c>
      <c r="B1008">
        <v>10</v>
      </c>
      <c r="C1008">
        <v>19</v>
      </c>
      <c r="D1008">
        <v>25</v>
      </c>
      <c r="E1008">
        <v>5</v>
      </c>
      <c r="F1008">
        <v>0</v>
      </c>
      <c r="G1008">
        <v>0</v>
      </c>
      <c r="H1008">
        <v>59</v>
      </c>
      <c r="I1008">
        <v>63</v>
      </c>
      <c r="K1008" s="3">
        <v>44201</v>
      </c>
      <c r="L1008">
        <v>1154</v>
      </c>
      <c r="M1008">
        <v>101</v>
      </c>
      <c r="N1008">
        <v>1255</v>
      </c>
      <c r="O1008">
        <v>1484</v>
      </c>
    </row>
    <row r="1009" spans="1:15" x14ac:dyDescent="0.35">
      <c r="A1009" s="3">
        <v>44208</v>
      </c>
      <c r="B1009">
        <v>10</v>
      </c>
      <c r="C1009">
        <v>20</v>
      </c>
      <c r="D1009">
        <v>27</v>
      </c>
      <c r="E1009">
        <v>5</v>
      </c>
      <c r="F1009">
        <v>0</v>
      </c>
      <c r="G1009">
        <v>0</v>
      </c>
      <c r="H1009">
        <v>62</v>
      </c>
      <c r="I1009">
        <v>63</v>
      </c>
      <c r="K1009" s="3">
        <v>44208</v>
      </c>
      <c r="L1009">
        <v>1142</v>
      </c>
      <c r="M1009">
        <v>94</v>
      </c>
      <c r="N1009">
        <v>1236</v>
      </c>
      <c r="O1009">
        <v>1484</v>
      </c>
    </row>
    <row r="1010" spans="1:15" x14ac:dyDescent="0.35">
      <c r="A1010" s="3">
        <v>44215</v>
      </c>
      <c r="B1010">
        <v>12</v>
      </c>
      <c r="C1010">
        <v>18</v>
      </c>
      <c r="D1010">
        <v>22</v>
      </c>
      <c r="E1010">
        <v>5</v>
      </c>
      <c r="F1010">
        <v>0</v>
      </c>
      <c r="G1010">
        <v>0</v>
      </c>
      <c r="H1010">
        <v>57</v>
      </c>
      <c r="I1010">
        <v>63</v>
      </c>
      <c r="K1010" s="3">
        <v>44215</v>
      </c>
      <c r="L1010">
        <v>1173</v>
      </c>
      <c r="M1010">
        <v>112</v>
      </c>
      <c r="N1010">
        <v>1285</v>
      </c>
      <c r="O1010">
        <v>1484</v>
      </c>
    </row>
    <row r="1011" spans="1:15" x14ac:dyDescent="0.35">
      <c r="A1011" s="3">
        <v>44222</v>
      </c>
      <c r="B1011">
        <v>8</v>
      </c>
      <c r="C1011">
        <v>20</v>
      </c>
      <c r="D1011">
        <v>25</v>
      </c>
      <c r="E1011">
        <v>5</v>
      </c>
      <c r="F1011">
        <v>0</v>
      </c>
      <c r="G1011">
        <v>0</v>
      </c>
      <c r="H1011">
        <v>58</v>
      </c>
      <c r="I1011">
        <v>63</v>
      </c>
      <c r="K1011" s="3">
        <v>44222</v>
      </c>
      <c r="L1011">
        <v>1149</v>
      </c>
      <c r="M1011">
        <v>128</v>
      </c>
      <c r="N1011">
        <v>1277</v>
      </c>
      <c r="O1011">
        <v>1484</v>
      </c>
    </row>
    <row r="1012" spans="1:15" x14ac:dyDescent="0.35">
      <c r="A1012" s="3">
        <v>44229</v>
      </c>
      <c r="B1012">
        <v>11</v>
      </c>
      <c r="C1012">
        <v>21</v>
      </c>
      <c r="D1012">
        <v>22</v>
      </c>
      <c r="E1012">
        <v>5</v>
      </c>
      <c r="F1012">
        <v>0</v>
      </c>
      <c r="G1012">
        <v>0</v>
      </c>
      <c r="H1012">
        <v>59</v>
      </c>
      <c r="I1012">
        <v>63</v>
      </c>
      <c r="K1012" s="3">
        <v>44229</v>
      </c>
      <c r="L1012">
        <v>1122</v>
      </c>
      <c r="M1012">
        <v>105</v>
      </c>
      <c r="N1012">
        <v>1227</v>
      </c>
      <c r="O1012">
        <v>1484</v>
      </c>
    </row>
    <row r="1013" spans="1:15" x14ac:dyDescent="0.35">
      <c r="A1013" s="3">
        <v>44236</v>
      </c>
      <c r="B1013">
        <v>9</v>
      </c>
      <c r="C1013">
        <v>22</v>
      </c>
      <c r="D1013">
        <v>25</v>
      </c>
      <c r="E1013">
        <v>4</v>
      </c>
      <c r="F1013">
        <v>0</v>
      </c>
      <c r="G1013">
        <v>0</v>
      </c>
      <c r="H1013">
        <v>60</v>
      </c>
      <c r="I1013">
        <v>63</v>
      </c>
      <c r="K1013" s="3">
        <v>44236</v>
      </c>
      <c r="L1013">
        <v>1131</v>
      </c>
      <c r="M1013">
        <v>98</v>
      </c>
      <c r="N1013">
        <v>1229</v>
      </c>
      <c r="O1013">
        <v>1484</v>
      </c>
    </row>
    <row r="1014" spans="1:15" x14ac:dyDescent="0.35">
      <c r="A1014" s="3">
        <v>44243</v>
      </c>
      <c r="B1014">
        <v>7</v>
      </c>
      <c r="C1014">
        <v>23</v>
      </c>
      <c r="D1014">
        <v>26</v>
      </c>
      <c r="E1014">
        <v>3</v>
      </c>
      <c r="F1014">
        <v>0</v>
      </c>
      <c r="G1014">
        <v>0</v>
      </c>
      <c r="H1014">
        <v>59</v>
      </c>
      <c r="I1014">
        <v>63</v>
      </c>
      <c r="K1014" s="3">
        <v>44243</v>
      </c>
      <c r="L1014">
        <v>1147</v>
      </c>
      <c r="M1014">
        <v>91</v>
      </c>
      <c r="N1014">
        <v>1238</v>
      </c>
      <c r="O1014">
        <v>1484</v>
      </c>
    </row>
    <row r="1015" spans="1:15" x14ac:dyDescent="0.35">
      <c r="A1015" s="3">
        <v>44250</v>
      </c>
      <c r="B1015">
        <v>6</v>
      </c>
      <c r="C1015">
        <v>20</v>
      </c>
      <c r="D1015">
        <v>23</v>
      </c>
      <c r="E1015">
        <v>4</v>
      </c>
      <c r="F1015">
        <v>0</v>
      </c>
      <c r="G1015">
        <v>0</v>
      </c>
      <c r="H1015">
        <v>53</v>
      </c>
      <c r="I1015">
        <v>63</v>
      </c>
      <c r="K1015" s="3">
        <v>44250</v>
      </c>
      <c r="L1015">
        <v>1119</v>
      </c>
      <c r="M1015">
        <v>93</v>
      </c>
      <c r="N1015">
        <v>1212</v>
      </c>
      <c r="O1015">
        <v>1484</v>
      </c>
    </row>
    <row r="1016" spans="1:15" x14ac:dyDescent="0.35">
      <c r="A1016" s="3">
        <v>44257</v>
      </c>
      <c r="B1016">
        <v>6</v>
      </c>
      <c r="C1016">
        <v>16</v>
      </c>
      <c r="D1016">
        <v>23</v>
      </c>
      <c r="E1016">
        <v>3</v>
      </c>
      <c r="F1016">
        <v>0</v>
      </c>
      <c r="G1016">
        <v>0</v>
      </c>
      <c r="H1016">
        <v>48</v>
      </c>
      <c r="I1016">
        <v>63</v>
      </c>
      <c r="K1016" s="3">
        <v>44257</v>
      </c>
      <c r="L1016">
        <v>1087</v>
      </c>
      <c r="M1016">
        <v>94</v>
      </c>
      <c r="N1016">
        <v>1181</v>
      </c>
      <c r="O1016">
        <v>1484</v>
      </c>
    </row>
    <row r="1017" spans="1:15" x14ac:dyDescent="0.35">
      <c r="A1017" s="3">
        <v>44264</v>
      </c>
      <c r="B1017">
        <v>4</v>
      </c>
      <c r="C1017">
        <v>18</v>
      </c>
      <c r="D1017">
        <v>21</v>
      </c>
      <c r="E1017">
        <v>5</v>
      </c>
      <c r="F1017">
        <v>0</v>
      </c>
      <c r="G1017">
        <v>0</v>
      </c>
      <c r="H1017">
        <v>48</v>
      </c>
      <c r="I1017">
        <v>63</v>
      </c>
      <c r="K1017" s="3">
        <v>44264</v>
      </c>
      <c r="L1017">
        <v>1100</v>
      </c>
      <c r="M1017">
        <v>79</v>
      </c>
      <c r="N1017">
        <v>1179</v>
      </c>
      <c r="O1017">
        <v>1484</v>
      </c>
    </row>
    <row r="1018" spans="1:15" x14ac:dyDescent="0.35">
      <c r="A1018" s="3">
        <v>44271</v>
      </c>
      <c r="B1018">
        <v>7</v>
      </c>
      <c r="C1018">
        <v>14</v>
      </c>
      <c r="D1018">
        <v>21</v>
      </c>
      <c r="E1018">
        <v>4</v>
      </c>
      <c r="F1018">
        <v>0</v>
      </c>
      <c r="G1018">
        <v>0</v>
      </c>
      <c r="H1018">
        <v>46</v>
      </c>
      <c r="I1018">
        <v>63</v>
      </c>
      <c r="K1018" s="3">
        <v>44271</v>
      </c>
      <c r="L1018">
        <v>1055</v>
      </c>
      <c r="M1018">
        <v>78</v>
      </c>
      <c r="N1018">
        <v>1133</v>
      </c>
      <c r="O1018">
        <v>1484</v>
      </c>
    </row>
    <row r="1019" spans="1:15" x14ac:dyDescent="0.35">
      <c r="A1019" s="3">
        <v>44278</v>
      </c>
      <c r="B1019">
        <v>7</v>
      </c>
      <c r="C1019">
        <v>16</v>
      </c>
      <c r="D1019">
        <v>20</v>
      </c>
      <c r="E1019">
        <v>4</v>
      </c>
      <c r="F1019">
        <v>0</v>
      </c>
      <c r="G1019">
        <v>0</v>
      </c>
      <c r="H1019">
        <v>47</v>
      </c>
      <c r="I1019">
        <v>63</v>
      </c>
      <c r="K1019" s="3">
        <v>44278</v>
      </c>
      <c r="L1019">
        <v>1069</v>
      </c>
      <c r="M1019">
        <v>79</v>
      </c>
      <c r="N1019">
        <v>1148</v>
      </c>
      <c r="O1019">
        <v>1484</v>
      </c>
    </row>
    <row r="1020" spans="1:15" x14ac:dyDescent="0.35">
      <c r="A1020" s="3">
        <v>44285</v>
      </c>
      <c r="B1020">
        <v>7</v>
      </c>
      <c r="C1020">
        <v>17</v>
      </c>
      <c r="D1020">
        <v>20</v>
      </c>
      <c r="E1020">
        <v>6</v>
      </c>
      <c r="F1020">
        <v>0</v>
      </c>
      <c r="G1020">
        <v>0</v>
      </c>
      <c r="H1020">
        <v>50</v>
      </c>
      <c r="I1020">
        <v>63</v>
      </c>
      <c r="K1020" s="3">
        <v>44285</v>
      </c>
      <c r="L1020">
        <v>1096</v>
      </c>
      <c r="M1020">
        <v>80</v>
      </c>
      <c r="N1020">
        <v>1176</v>
      </c>
      <c r="O1020">
        <v>1484</v>
      </c>
    </row>
    <row r="1021" spans="1:15" x14ac:dyDescent="0.35">
      <c r="A1021" s="3">
        <v>44292</v>
      </c>
      <c r="B1021">
        <v>7</v>
      </c>
      <c r="C1021">
        <v>17</v>
      </c>
      <c r="D1021">
        <v>21</v>
      </c>
      <c r="E1021">
        <v>3</v>
      </c>
      <c r="F1021">
        <v>0</v>
      </c>
      <c r="G1021">
        <v>0</v>
      </c>
      <c r="H1021">
        <v>48</v>
      </c>
      <c r="I1021">
        <v>63</v>
      </c>
      <c r="K1021" s="3">
        <v>44292</v>
      </c>
      <c r="L1021">
        <v>1075</v>
      </c>
      <c r="M1021">
        <v>70</v>
      </c>
      <c r="N1021">
        <v>1145</v>
      </c>
      <c r="O1021">
        <v>1484</v>
      </c>
    </row>
    <row r="1022" spans="1:15" x14ac:dyDescent="0.35">
      <c r="A1022" s="3">
        <v>44299</v>
      </c>
      <c r="B1022">
        <v>8</v>
      </c>
      <c r="C1022">
        <v>18</v>
      </c>
      <c r="D1022">
        <v>23</v>
      </c>
      <c r="E1022">
        <v>4</v>
      </c>
      <c r="F1022">
        <v>0</v>
      </c>
      <c r="G1022">
        <v>0</v>
      </c>
      <c r="H1022">
        <v>53</v>
      </c>
      <c r="I1022">
        <v>63</v>
      </c>
      <c r="K1022" s="3">
        <v>44299</v>
      </c>
      <c r="L1022">
        <v>1084</v>
      </c>
      <c r="M1022">
        <v>65</v>
      </c>
      <c r="N1022">
        <v>1149</v>
      </c>
      <c r="O1022">
        <v>1484</v>
      </c>
    </row>
    <row r="1023" spans="1:15" x14ac:dyDescent="0.35">
      <c r="A1023" s="3">
        <v>44306</v>
      </c>
      <c r="B1023">
        <v>9</v>
      </c>
      <c r="C1023">
        <v>17</v>
      </c>
      <c r="D1023">
        <v>23</v>
      </c>
      <c r="E1023">
        <v>4</v>
      </c>
      <c r="F1023">
        <v>0</v>
      </c>
      <c r="G1023">
        <v>0</v>
      </c>
      <c r="H1023">
        <v>53</v>
      </c>
      <c r="I1023">
        <v>63</v>
      </c>
      <c r="K1023" s="3">
        <v>44306</v>
      </c>
      <c r="L1023">
        <v>1056</v>
      </c>
      <c r="M1023">
        <v>65</v>
      </c>
      <c r="N1023">
        <v>1121</v>
      </c>
      <c r="O1023">
        <v>1484</v>
      </c>
    </row>
    <row r="1024" spans="1:15" x14ac:dyDescent="0.35">
      <c r="A1024" s="3">
        <v>44313</v>
      </c>
      <c r="B1024">
        <v>9</v>
      </c>
      <c r="C1024">
        <v>22</v>
      </c>
      <c r="D1024">
        <v>25</v>
      </c>
      <c r="E1024">
        <v>4</v>
      </c>
      <c r="F1024">
        <v>0</v>
      </c>
      <c r="G1024">
        <v>0</v>
      </c>
      <c r="H1024">
        <v>60</v>
      </c>
      <c r="I1024">
        <v>63</v>
      </c>
      <c r="K1024" s="3">
        <v>44313</v>
      </c>
      <c r="L1024">
        <v>1079</v>
      </c>
      <c r="M1024">
        <v>64</v>
      </c>
      <c r="N1024">
        <v>1143</v>
      </c>
      <c r="O1024">
        <v>1484</v>
      </c>
    </row>
    <row r="1025" spans="1:15" x14ac:dyDescent="0.35">
      <c r="A1025" s="3">
        <v>44320</v>
      </c>
      <c r="B1025">
        <v>12</v>
      </c>
      <c r="C1025">
        <v>19</v>
      </c>
      <c r="D1025">
        <v>25</v>
      </c>
      <c r="E1025">
        <v>4</v>
      </c>
      <c r="F1025">
        <v>0</v>
      </c>
      <c r="G1025">
        <v>0</v>
      </c>
      <c r="H1025">
        <v>60</v>
      </c>
      <c r="I1025">
        <v>63</v>
      </c>
      <c r="K1025" s="3">
        <v>44320</v>
      </c>
      <c r="L1025">
        <v>1005</v>
      </c>
      <c r="M1025">
        <v>65</v>
      </c>
      <c r="N1025">
        <v>1070</v>
      </c>
      <c r="O1025">
        <v>1484</v>
      </c>
    </row>
    <row r="1026" spans="1:15" x14ac:dyDescent="0.35">
      <c r="A1026" s="3">
        <v>44327</v>
      </c>
      <c r="B1026">
        <v>10</v>
      </c>
      <c r="C1026">
        <v>19</v>
      </c>
      <c r="D1026">
        <v>23</v>
      </c>
      <c r="E1026">
        <v>4</v>
      </c>
      <c r="F1026">
        <v>0</v>
      </c>
      <c r="G1026">
        <v>0</v>
      </c>
      <c r="H1026">
        <v>56</v>
      </c>
      <c r="I1026">
        <v>63</v>
      </c>
      <c r="K1026" s="3">
        <v>44327</v>
      </c>
      <c r="L1026">
        <v>1007</v>
      </c>
      <c r="M1026">
        <v>77</v>
      </c>
      <c r="N1026">
        <v>1084</v>
      </c>
      <c r="O1026">
        <v>1484</v>
      </c>
    </row>
    <row r="1027" spans="1:15" x14ac:dyDescent="0.35">
      <c r="A1027" s="3">
        <v>44334</v>
      </c>
      <c r="B1027">
        <v>5</v>
      </c>
      <c r="C1027">
        <v>18</v>
      </c>
      <c r="D1027">
        <v>25</v>
      </c>
      <c r="E1027">
        <v>4</v>
      </c>
      <c r="F1027">
        <v>0</v>
      </c>
      <c r="G1027">
        <v>0</v>
      </c>
      <c r="H1027">
        <v>52</v>
      </c>
      <c r="I1027">
        <v>63</v>
      </c>
      <c r="K1027" s="3">
        <v>44334</v>
      </c>
      <c r="L1027">
        <v>1026</v>
      </c>
      <c r="M1027">
        <v>71</v>
      </c>
      <c r="N1027">
        <v>1097</v>
      </c>
      <c r="O1027">
        <v>1484</v>
      </c>
    </row>
    <row r="1028" spans="1:15" x14ac:dyDescent="0.35">
      <c r="A1028" s="3">
        <v>44341</v>
      </c>
      <c r="B1028">
        <v>8</v>
      </c>
      <c r="C1028">
        <v>15</v>
      </c>
      <c r="D1028">
        <v>27</v>
      </c>
      <c r="E1028">
        <v>1</v>
      </c>
      <c r="F1028">
        <v>0</v>
      </c>
      <c r="G1028">
        <v>0</v>
      </c>
      <c r="H1028">
        <v>51</v>
      </c>
      <c r="I1028">
        <v>63</v>
      </c>
      <c r="K1028" s="3">
        <v>44341</v>
      </c>
      <c r="L1028">
        <v>994</v>
      </c>
      <c r="M1028">
        <v>72</v>
      </c>
      <c r="N1028">
        <v>1066</v>
      </c>
      <c r="O1028">
        <v>1484</v>
      </c>
    </row>
    <row r="1029" spans="1:15" x14ac:dyDescent="0.35">
      <c r="A1029" s="3">
        <v>44348</v>
      </c>
      <c r="B1029">
        <v>6</v>
      </c>
      <c r="C1029">
        <v>15</v>
      </c>
      <c r="D1029">
        <v>25</v>
      </c>
      <c r="E1029">
        <v>3</v>
      </c>
      <c r="F1029">
        <v>0</v>
      </c>
      <c r="G1029">
        <v>0</v>
      </c>
      <c r="H1029">
        <v>49</v>
      </c>
      <c r="I1029">
        <v>63</v>
      </c>
      <c r="K1029" s="3">
        <v>44348</v>
      </c>
      <c r="L1029">
        <v>939</v>
      </c>
      <c r="M1029">
        <v>76</v>
      </c>
      <c r="N1029">
        <v>1015</v>
      </c>
      <c r="O1029">
        <v>1484</v>
      </c>
    </row>
    <row r="1030" spans="1:15" x14ac:dyDescent="0.35">
      <c r="A1030" s="3">
        <v>44355</v>
      </c>
      <c r="B1030">
        <v>5</v>
      </c>
      <c r="C1030">
        <v>15</v>
      </c>
      <c r="D1030">
        <v>20</v>
      </c>
      <c r="E1030">
        <v>4</v>
      </c>
      <c r="F1030">
        <v>0</v>
      </c>
      <c r="G1030">
        <v>0</v>
      </c>
      <c r="H1030">
        <v>44</v>
      </c>
      <c r="I1030">
        <v>63</v>
      </c>
      <c r="K1030" s="3">
        <v>44355</v>
      </c>
      <c r="L1030">
        <v>979</v>
      </c>
      <c r="M1030">
        <v>82</v>
      </c>
      <c r="N1030">
        <v>1061</v>
      </c>
      <c r="O1030">
        <v>1484</v>
      </c>
    </row>
    <row r="1031" spans="1:15" x14ac:dyDescent="0.35">
      <c r="A1031" s="3">
        <v>44362</v>
      </c>
      <c r="B1031">
        <v>7</v>
      </c>
      <c r="C1031">
        <v>19</v>
      </c>
      <c r="D1031">
        <v>26</v>
      </c>
      <c r="E1031">
        <v>5</v>
      </c>
      <c r="F1031">
        <v>0</v>
      </c>
      <c r="G1031">
        <v>0</v>
      </c>
      <c r="H1031">
        <v>57</v>
      </c>
      <c r="I1031">
        <v>63</v>
      </c>
      <c r="K1031" s="3">
        <v>44362</v>
      </c>
      <c r="L1031">
        <v>989</v>
      </c>
      <c r="M1031">
        <v>89</v>
      </c>
      <c r="N1031">
        <v>1078</v>
      </c>
      <c r="O1031">
        <v>1484</v>
      </c>
    </row>
    <row r="1032" spans="1:15" x14ac:dyDescent="0.35">
      <c r="A1032" s="3">
        <v>44369</v>
      </c>
      <c r="B1032">
        <v>8</v>
      </c>
      <c r="C1032">
        <v>19</v>
      </c>
      <c r="D1032">
        <v>26</v>
      </c>
      <c r="E1032">
        <v>5</v>
      </c>
      <c r="F1032">
        <v>0</v>
      </c>
      <c r="G1032">
        <v>0</v>
      </c>
      <c r="H1032">
        <v>58</v>
      </c>
      <c r="I1032">
        <v>63</v>
      </c>
      <c r="K1032" s="3">
        <v>44369</v>
      </c>
      <c r="L1032">
        <v>922</v>
      </c>
      <c r="M1032">
        <v>96</v>
      </c>
      <c r="N1032">
        <v>1018</v>
      </c>
      <c r="O1032">
        <v>1484</v>
      </c>
    </row>
    <row r="1033" spans="1:15" x14ac:dyDescent="0.35">
      <c r="A1033" s="3">
        <v>44376</v>
      </c>
      <c r="B1033">
        <v>9</v>
      </c>
      <c r="C1033">
        <v>19</v>
      </c>
      <c r="D1033">
        <v>23</v>
      </c>
      <c r="E1033">
        <v>4</v>
      </c>
      <c r="F1033">
        <v>0</v>
      </c>
      <c r="G1033">
        <v>0</v>
      </c>
      <c r="H1033">
        <v>55</v>
      </c>
      <c r="I1033">
        <v>63</v>
      </c>
      <c r="K1033" s="3">
        <v>44376</v>
      </c>
      <c r="L1033">
        <v>929</v>
      </c>
      <c r="M1033">
        <v>90</v>
      </c>
      <c r="N1033">
        <v>1019</v>
      </c>
      <c r="O1033">
        <v>1484</v>
      </c>
    </row>
    <row r="1034" spans="1:15" x14ac:dyDescent="0.35">
      <c r="A1034" s="3">
        <v>44383</v>
      </c>
      <c r="B1034">
        <v>9</v>
      </c>
      <c r="C1034">
        <v>15</v>
      </c>
      <c r="D1034">
        <v>22</v>
      </c>
      <c r="E1034">
        <v>3</v>
      </c>
      <c r="F1034">
        <v>0</v>
      </c>
      <c r="G1034">
        <v>0</v>
      </c>
      <c r="H1034">
        <v>49</v>
      </c>
      <c r="I1034">
        <v>63</v>
      </c>
      <c r="K1034" s="3">
        <v>44383</v>
      </c>
      <c r="L1034">
        <v>933</v>
      </c>
      <c r="M1034">
        <v>91</v>
      </c>
      <c r="N1034">
        <v>1024</v>
      </c>
      <c r="O1034">
        <v>1484</v>
      </c>
    </row>
    <row r="1035" spans="1:15" x14ac:dyDescent="0.35">
      <c r="A1035" s="3">
        <v>44390</v>
      </c>
      <c r="B1035">
        <v>5</v>
      </c>
      <c r="C1035">
        <v>17</v>
      </c>
      <c r="D1035">
        <v>21</v>
      </c>
      <c r="E1035">
        <v>4</v>
      </c>
      <c r="F1035">
        <v>0</v>
      </c>
      <c r="G1035">
        <v>0</v>
      </c>
      <c r="H1035">
        <v>47</v>
      </c>
      <c r="I1035">
        <v>63</v>
      </c>
      <c r="K1035" s="3">
        <v>44390</v>
      </c>
      <c r="L1035">
        <v>916</v>
      </c>
      <c r="M1035">
        <v>87</v>
      </c>
      <c r="N1035">
        <v>1003</v>
      </c>
      <c r="O1035">
        <v>1484</v>
      </c>
    </row>
    <row r="1036" spans="1:15" x14ac:dyDescent="0.35">
      <c r="A1036" s="3">
        <v>44397</v>
      </c>
      <c r="B1036">
        <v>9</v>
      </c>
      <c r="C1036">
        <v>17</v>
      </c>
      <c r="D1036">
        <v>25</v>
      </c>
      <c r="E1036">
        <v>4</v>
      </c>
      <c r="F1036">
        <v>0</v>
      </c>
      <c r="G1036">
        <v>0</v>
      </c>
      <c r="H1036">
        <v>55</v>
      </c>
      <c r="I1036">
        <v>63</v>
      </c>
      <c r="K1036" s="3">
        <v>44397</v>
      </c>
      <c r="L1036">
        <v>919</v>
      </c>
      <c r="M1036">
        <v>91</v>
      </c>
      <c r="N1036">
        <v>1010</v>
      </c>
      <c r="O1036">
        <v>1484</v>
      </c>
    </row>
    <row r="1037" spans="1:15" x14ac:dyDescent="0.35">
      <c r="A1037" s="3">
        <v>44404</v>
      </c>
      <c r="B1037">
        <v>9</v>
      </c>
      <c r="C1037">
        <v>18</v>
      </c>
      <c r="D1037">
        <v>27</v>
      </c>
      <c r="E1037">
        <v>5</v>
      </c>
      <c r="F1037">
        <v>0</v>
      </c>
      <c r="G1037">
        <v>0</v>
      </c>
      <c r="H1037">
        <v>59</v>
      </c>
      <c r="I1037">
        <v>63</v>
      </c>
      <c r="K1037" s="3">
        <v>44404</v>
      </c>
      <c r="L1037">
        <v>918</v>
      </c>
      <c r="M1037">
        <v>94</v>
      </c>
      <c r="N1037">
        <v>1012</v>
      </c>
      <c r="O1037">
        <v>1484</v>
      </c>
    </row>
    <row r="1038" spans="1:15" x14ac:dyDescent="0.35">
      <c r="A1038" s="3">
        <v>44411</v>
      </c>
      <c r="B1038">
        <v>8</v>
      </c>
      <c r="C1038">
        <v>18</v>
      </c>
      <c r="D1038">
        <v>23</v>
      </c>
      <c r="E1038">
        <v>3</v>
      </c>
      <c r="F1038">
        <v>2</v>
      </c>
      <c r="G1038">
        <v>0</v>
      </c>
      <c r="H1038">
        <v>54</v>
      </c>
      <c r="I1038">
        <v>63</v>
      </c>
      <c r="K1038" s="3">
        <v>44411</v>
      </c>
      <c r="L1038">
        <v>938</v>
      </c>
      <c r="M1038">
        <v>94</v>
      </c>
      <c r="N1038">
        <v>1032</v>
      </c>
      <c r="O1038">
        <v>1484</v>
      </c>
    </row>
    <row r="1039" spans="1:15" x14ac:dyDescent="0.35">
      <c r="A1039" s="3">
        <v>44418</v>
      </c>
      <c r="B1039">
        <v>8</v>
      </c>
      <c r="C1039">
        <v>20</v>
      </c>
      <c r="D1039">
        <v>23</v>
      </c>
      <c r="E1039">
        <v>3</v>
      </c>
      <c r="F1039">
        <v>3</v>
      </c>
      <c r="G1039">
        <v>0</v>
      </c>
      <c r="H1039">
        <v>57</v>
      </c>
      <c r="I1039">
        <v>63</v>
      </c>
      <c r="K1039" s="3">
        <v>44418</v>
      </c>
      <c r="L1039">
        <v>962</v>
      </c>
      <c r="M1039">
        <v>88</v>
      </c>
      <c r="N1039">
        <v>1050</v>
      </c>
      <c r="O1039">
        <v>1484</v>
      </c>
    </row>
    <row r="1040" spans="1:15" x14ac:dyDescent="0.35">
      <c r="A1040" s="3">
        <v>44425</v>
      </c>
      <c r="B1040">
        <v>7</v>
      </c>
      <c r="C1040">
        <v>18</v>
      </c>
      <c r="D1040">
        <v>26</v>
      </c>
      <c r="E1040">
        <v>4</v>
      </c>
      <c r="F1040">
        <v>2</v>
      </c>
      <c r="G1040">
        <v>0</v>
      </c>
      <c r="H1040">
        <v>57</v>
      </c>
      <c r="I1040">
        <v>63</v>
      </c>
      <c r="K1040" s="3">
        <v>44425</v>
      </c>
      <c r="L1040">
        <v>965</v>
      </c>
      <c r="M1040">
        <v>91</v>
      </c>
      <c r="N1040">
        <v>1056</v>
      </c>
      <c r="O1040">
        <v>1484</v>
      </c>
    </row>
    <row r="1041" spans="1:15" x14ac:dyDescent="0.35">
      <c r="A1041" s="3">
        <v>44432</v>
      </c>
      <c r="B1041">
        <v>6</v>
      </c>
      <c r="C1041">
        <v>18</v>
      </c>
      <c r="D1041">
        <v>24</v>
      </c>
      <c r="E1041">
        <v>4</v>
      </c>
      <c r="F1041">
        <v>2</v>
      </c>
      <c r="G1041">
        <v>0</v>
      </c>
      <c r="H1041">
        <v>54</v>
      </c>
      <c r="I1041">
        <v>63</v>
      </c>
      <c r="K1041" s="3">
        <v>44432</v>
      </c>
      <c r="L1041">
        <v>939</v>
      </c>
      <c r="M1041">
        <v>106</v>
      </c>
      <c r="N1041">
        <v>1045</v>
      </c>
      <c r="O1041">
        <v>1484</v>
      </c>
    </row>
    <row r="1042" spans="1:15" x14ac:dyDescent="0.35">
      <c r="A1042" s="3">
        <v>44439</v>
      </c>
      <c r="B1042">
        <v>9</v>
      </c>
      <c r="C1042">
        <v>20</v>
      </c>
      <c r="D1042">
        <v>27</v>
      </c>
      <c r="E1042">
        <v>4</v>
      </c>
      <c r="F1042">
        <v>4</v>
      </c>
      <c r="G1042">
        <v>0</v>
      </c>
      <c r="H1042">
        <v>64</v>
      </c>
      <c r="I1042">
        <v>63</v>
      </c>
      <c r="K1042" s="3">
        <v>44439</v>
      </c>
      <c r="L1042">
        <v>951</v>
      </c>
      <c r="M1042">
        <v>117</v>
      </c>
      <c r="N1042">
        <v>1068</v>
      </c>
      <c r="O1042">
        <v>1484</v>
      </c>
    </row>
    <row r="1043" spans="1:15" x14ac:dyDescent="0.35">
      <c r="A1043" s="3">
        <v>44446</v>
      </c>
      <c r="B1043">
        <v>6</v>
      </c>
      <c r="C1043">
        <v>19</v>
      </c>
      <c r="D1043">
        <v>18</v>
      </c>
      <c r="E1043">
        <v>5</v>
      </c>
      <c r="F1043">
        <v>3</v>
      </c>
      <c r="G1043">
        <v>11</v>
      </c>
      <c r="H1043">
        <v>62</v>
      </c>
      <c r="I1043">
        <v>63</v>
      </c>
      <c r="K1043" s="3">
        <v>44446</v>
      </c>
      <c r="L1043">
        <v>960</v>
      </c>
      <c r="M1043">
        <v>118</v>
      </c>
      <c r="N1043">
        <v>1078</v>
      </c>
      <c r="O1043">
        <v>1484</v>
      </c>
    </row>
    <row r="1044" spans="1:15" x14ac:dyDescent="0.35">
      <c r="A1044" s="3">
        <v>44453</v>
      </c>
      <c r="B1044">
        <v>5</v>
      </c>
      <c r="C1044">
        <v>17</v>
      </c>
      <c r="D1044">
        <v>26</v>
      </c>
      <c r="E1044">
        <v>5</v>
      </c>
      <c r="F1044">
        <v>3</v>
      </c>
      <c r="G1044">
        <v>11</v>
      </c>
      <c r="H1044">
        <v>67</v>
      </c>
      <c r="I1044">
        <v>63</v>
      </c>
      <c r="K1044" s="3">
        <v>44453</v>
      </c>
      <c r="L1044">
        <v>976</v>
      </c>
      <c r="M1044">
        <v>108</v>
      </c>
      <c r="N1044">
        <v>1084</v>
      </c>
      <c r="O1044">
        <v>1484</v>
      </c>
    </row>
    <row r="1045" spans="1:15" x14ac:dyDescent="0.35">
      <c r="A1045" s="3">
        <v>44460</v>
      </c>
      <c r="B1045">
        <v>6</v>
      </c>
      <c r="C1045">
        <v>19</v>
      </c>
      <c r="D1045">
        <v>23</v>
      </c>
      <c r="E1045">
        <v>3</v>
      </c>
      <c r="F1045">
        <v>3</v>
      </c>
      <c r="G1045">
        <v>9</v>
      </c>
      <c r="H1045">
        <v>63</v>
      </c>
      <c r="I1045">
        <v>63</v>
      </c>
      <c r="K1045" s="3">
        <v>44460</v>
      </c>
      <c r="L1045">
        <v>992</v>
      </c>
      <c r="M1045">
        <v>112</v>
      </c>
      <c r="N1045">
        <v>1104</v>
      </c>
      <c r="O1045">
        <v>1484</v>
      </c>
    </row>
    <row r="1046" spans="1:15" x14ac:dyDescent="0.35">
      <c r="A1046" s="3">
        <v>44467</v>
      </c>
      <c r="B1046">
        <v>9</v>
      </c>
      <c r="C1046">
        <v>20</v>
      </c>
      <c r="D1046">
        <v>25</v>
      </c>
      <c r="E1046">
        <v>5</v>
      </c>
      <c r="F1046">
        <v>3</v>
      </c>
      <c r="G1046">
        <v>9</v>
      </c>
      <c r="H1046">
        <v>71</v>
      </c>
      <c r="I1046">
        <v>63</v>
      </c>
      <c r="K1046" s="3">
        <v>44467</v>
      </c>
      <c r="L1046">
        <v>975</v>
      </c>
      <c r="M1046">
        <v>135</v>
      </c>
      <c r="N1046">
        <v>1110</v>
      </c>
      <c r="O1046">
        <v>1484</v>
      </c>
    </row>
    <row r="1047" spans="1:15" x14ac:dyDescent="0.35">
      <c r="A1047" s="3">
        <v>44474</v>
      </c>
      <c r="B1047">
        <v>3</v>
      </c>
      <c r="C1047">
        <v>19</v>
      </c>
      <c r="D1047">
        <v>22</v>
      </c>
      <c r="E1047">
        <v>4</v>
      </c>
      <c r="F1047">
        <v>1</v>
      </c>
      <c r="G1047">
        <v>9</v>
      </c>
      <c r="H1047">
        <v>58</v>
      </c>
      <c r="I1047">
        <v>63</v>
      </c>
      <c r="K1047" s="3">
        <v>44474</v>
      </c>
      <c r="L1047">
        <v>975</v>
      </c>
      <c r="M1047">
        <v>122</v>
      </c>
      <c r="N1047">
        <v>1097</v>
      </c>
      <c r="O1047">
        <v>1484</v>
      </c>
    </row>
    <row r="1048" spans="1:15" x14ac:dyDescent="0.35">
      <c r="A1048" s="3">
        <v>44481</v>
      </c>
      <c r="B1048">
        <v>8</v>
      </c>
      <c r="C1048">
        <v>20</v>
      </c>
      <c r="D1048">
        <v>23</v>
      </c>
      <c r="E1048">
        <v>3</v>
      </c>
      <c r="F1048">
        <v>1</v>
      </c>
      <c r="G1048">
        <v>7</v>
      </c>
      <c r="H1048">
        <f t="shared" ref="H1048:H1098" si="6">SUM(B1048:G1048)</f>
        <v>62</v>
      </c>
      <c r="I1048">
        <v>63</v>
      </c>
      <c r="K1048" s="3">
        <v>44481</v>
      </c>
      <c r="L1048">
        <v>949</v>
      </c>
      <c r="M1048">
        <v>131</v>
      </c>
      <c r="N1048">
        <v>1080</v>
      </c>
      <c r="O1048">
        <v>1484</v>
      </c>
    </row>
    <row r="1049" spans="1:15" x14ac:dyDescent="0.35">
      <c r="A1049" s="3">
        <v>44488</v>
      </c>
      <c r="B1049">
        <v>2</v>
      </c>
      <c r="C1049">
        <v>21</v>
      </c>
      <c r="D1049">
        <v>22</v>
      </c>
      <c r="E1049">
        <v>4</v>
      </c>
      <c r="F1049">
        <v>3</v>
      </c>
      <c r="G1049">
        <v>8</v>
      </c>
      <c r="H1049">
        <f t="shared" si="6"/>
        <v>60</v>
      </c>
      <c r="I1049">
        <v>63</v>
      </c>
      <c r="K1049" s="3">
        <v>44488</v>
      </c>
      <c r="L1049">
        <v>945</v>
      </c>
      <c r="M1049">
        <v>141</v>
      </c>
      <c r="N1049">
        <f t="shared" ref="N1049:N1182" si="7">SUM(L1049:M1049)</f>
        <v>1086</v>
      </c>
      <c r="O1049">
        <v>1484</v>
      </c>
    </row>
    <row r="1050" spans="1:15" x14ac:dyDescent="0.35">
      <c r="A1050" s="3">
        <v>44495</v>
      </c>
      <c r="B1050">
        <v>3</v>
      </c>
      <c r="C1050">
        <v>19</v>
      </c>
      <c r="D1050">
        <v>24</v>
      </c>
      <c r="E1050">
        <v>4</v>
      </c>
      <c r="F1050">
        <v>4</v>
      </c>
      <c r="G1050">
        <v>8</v>
      </c>
      <c r="H1050">
        <f t="shared" si="6"/>
        <v>62</v>
      </c>
      <c r="I1050">
        <v>63</v>
      </c>
      <c r="K1050" s="3">
        <v>44495</v>
      </c>
      <c r="L1050">
        <v>963</v>
      </c>
      <c r="M1050">
        <v>156</v>
      </c>
      <c r="N1050">
        <f t="shared" si="7"/>
        <v>1119</v>
      </c>
      <c r="O1050">
        <v>1484</v>
      </c>
    </row>
    <row r="1051" spans="1:15" x14ac:dyDescent="0.35">
      <c r="A1051" s="3">
        <v>44502</v>
      </c>
      <c r="B1051">
        <v>4</v>
      </c>
      <c r="C1051">
        <v>18</v>
      </c>
      <c r="D1051">
        <v>24</v>
      </c>
      <c r="E1051">
        <v>4</v>
      </c>
      <c r="F1051">
        <v>4</v>
      </c>
      <c r="G1051">
        <v>7</v>
      </c>
      <c r="H1051">
        <f t="shared" si="6"/>
        <v>61</v>
      </c>
      <c r="I1051">
        <v>63</v>
      </c>
      <c r="K1051" s="3">
        <v>44502</v>
      </c>
      <c r="L1051">
        <v>949</v>
      </c>
      <c r="M1051">
        <v>143</v>
      </c>
      <c r="N1051">
        <f t="shared" si="7"/>
        <v>1092</v>
      </c>
      <c r="O1051">
        <v>1484</v>
      </c>
    </row>
    <row r="1052" spans="1:15" x14ac:dyDescent="0.35">
      <c r="A1052" s="3">
        <v>44509</v>
      </c>
      <c r="B1052">
        <v>5</v>
      </c>
      <c r="C1052">
        <v>19</v>
      </c>
      <c r="D1052">
        <v>20</v>
      </c>
      <c r="E1052">
        <v>3</v>
      </c>
      <c r="F1052">
        <v>4</v>
      </c>
      <c r="G1052">
        <v>7</v>
      </c>
      <c r="H1052">
        <f t="shared" si="6"/>
        <v>58</v>
      </c>
      <c r="I1052">
        <v>63</v>
      </c>
      <c r="K1052" s="3">
        <v>44509</v>
      </c>
      <c r="L1052">
        <v>971</v>
      </c>
      <c r="M1052">
        <v>138</v>
      </c>
      <c r="N1052">
        <f t="shared" si="7"/>
        <v>1109</v>
      </c>
      <c r="O1052">
        <v>1484</v>
      </c>
    </row>
    <row r="1053" spans="1:15" x14ac:dyDescent="0.35">
      <c r="A1053" s="3">
        <v>44516</v>
      </c>
      <c r="B1053">
        <v>5</v>
      </c>
      <c r="C1053">
        <v>19</v>
      </c>
      <c r="D1053">
        <v>23</v>
      </c>
      <c r="E1053">
        <v>4</v>
      </c>
      <c r="F1053">
        <v>3</v>
      </c>
      <c r="G1053">
        <v>11</v>
      </c>
      <c r="H1053">
        <f t="shared" si="6"/>
        <v>65</v>
      </c>
      <c r="I1053">
        <v>63</v>
      </c>
      <c r="K1053" s="3">
        <v>44516</v>
      </c>
      <c r="L1053">
        <v>973</v>
      </c>
      <c r="M1053">
        <v>139</v>
      </c>
      <c r="N1053">
        <f t="shared" si="7"/>
        <v>1112</v>
      </c>
      <c r="O1053">
        <v>1484</v>
      </c>
    </row>
    <row r="1054" spans="1:15" x14ac:dyDescent="0.35">
      <c r="A1054" s="3">
        <v>44523</v>
      </c>
      <c r="B1054">
        <v>4</v>
      </c>
      <c r="C1054">
        <v>16</v>
      </c>
      <c r="D1054">
        <v>24</v>
      </c>
      <c r="E1054">
        <v>4</v>
      </c>
      <c r="F1054">
        <v>2</v>
      </c>
      <c r="G1054">
        <v>11</v>
      </c>
      <c r="H1054">
        <f t="shared" si="6"/>
        <v>61</v>
      </c>
      <c r="I1054">
        <v>63</v>
      </c>
      <c r="K1054" s="3">
        <v>44523</v>
      </c>
      <c r="L1054">
        <v>935</v>
      </c>
      <c r="M1054">
        <v>142</v>
      </c>
      <c r="N1054">
        <f t="shared" si="7"/>
        <v>1077</v>
      </c>
      <c r="O1054">
        <v>1484</v>
      </c>
    </row>
    <row r="1055" spans="1:15" x14ac:dyDescent="0.35">
      <c r="A1055" s="3">
        <v>44530</v>
      </c>
      <c r="B1055">
        <v>4</v>
      </c>
      <c r="C1055">
        <v>16</v>
      </c>
      <c r="D1055">
        <v>26</v>
      </c>
      <c r="E1055">
        <v>4</v>
      </c>
      <c r="F1055">
        <v>2</v>
      </c>
      <c r="G1055">
        <v>11</v>
      </c>
      <c r="H1055">
        <f t="shared" si="6"/>
        <v>63</v>
      </c>
      <c r="I1055">
        <v>63</v>
      </c>
      <c r="K1055" s="3">
        <v>44530</v>
      </c>
      <c r="L1055">
        <v>952</v>
      </c>
      <c r="M1055">
        <v>146</v>
      </c>
      <c r="N1055">
        <f t="shared" si="7"/>
        <v>1098</v>
      </c>
      <c r="O1055">
        <v>1484</v>
      </c>
    </row>
    <row r="1056" spans="1:15" x14ac:dyDescent="0.35">
      <c r="A1056" s="3">
        <v>44537</v>
      </c>
      <c r="B1056">
        <v>6</v>
      </c>
      <c r="C1056">
        <v>15</v>
      </c>
      <c r="D1056">
        <v>22</v>
      </c>
      <c r="E1056">
        <v>4</v>
      </c>
      <c r="F1056">
        <v>2</v>
      </c>
      <c r="G1056">
        <v>11</v>
      </c>
      <c r="H1056">
        <f t="shared" si="6"/>
        <v>60</v>
      </c>
      <c r="I1056">
        <v>63</v>
      </c>
      <c r="K1056" s="3">
        <v>44537</v>
      </c>
      <c r="L1056">
        <v>950</v>
      </c>
      <c r="M1056">
        <v>149</v>
      </c>
      <c r="N1056">
        <f t="shared" si="7"/>
        <v>1099</v>
      </c>
      <c r="O1056">
        <v>1484</v>
      </c>
    </row>
    <row r="1057" spans="1:15" x14ac:dyDescent="0.35">
      <c r="A1057" s="3">
        <v>44544</v>
      </c>
      <c r="B1057">
        <v>6</v>
      </c>
      <c r="C1057">
        <v>14</v>
      </c>
      <c r="D1057">
        <v>22</v>
      </c>
      <c r="E1057">
        <v>4</v>
      </c>
      <c r="F1057">
        <v>2</v>
      </c>
      <c r="G1057">
        <v>11</v>
      </c>
      <c r="H1057">
        <f t="shared" si="6"/>
        <v>59</v>
      </c>
      <c r="I1057">
        <v>63</v>
      </c>
      <c r="K1057" s="3">
        <v>44544</v>
      </c>
      <c r="L1057">
        <v>941</v>
      </c>
      <c r="M1057">
        <v>148</v>
      </c>
      <c r="N1057">
        <f t="shared" si="7"/>
        <v>1089</v>
      </c>
      <c r="O1057">
        <v>1484</v>
      </c>
    </row>
    <row r="1058" spans="1:15" x14ac:dyDescent="0.35">
      <c r="A1058" s="3">
        <v>44551</v>
      </c>
      <c r="B1058">
        <v>5</v>
      </c>
      <c r="C1058">
        <v>14</v>
      </c>
      <c r="D1058">
        <v>28</v>
      </c>
      <c r="E1058">
        <v>4</v>
      </c>
      <c r="F1058">
        <v>3</v>
      </c>
      <c r="G1058">
        <v>13</v>
      </c>
      <c r="H1058">
        <f t="shared" si="6"/>
        <v>67</v>
      </c>
      <c r="I1058">
        <v>63</v>
      </c>
      <c r="K1058" s="3">
        <v>44551</v>
      </c>
      <c r="L1058">
        <v>945</v>
      </c>
      <c r="M1058">
        <v>144</v>
      </c>
      <c r="N1058">
        <f t="shared" si="7"/>
        <v>1089</v>
      </c>
      <c r="O1058">
        <v>1484</v>
      </c>
    </row>
    <row r="1059" spans="1:15" x14ac:dyDescent="0.35">
      <c r="A1059" s="3">
        <v>44558</v>
      </c>
      <c r="B1059">
        <v>5</v>
      </c>
      <c r="C1059">
        <v>15</v>
      </c>
      <c r="D1059">
        <v>28</v>
      </c>
      <c r="E1059">
        <v>3</v>
      </c>
      <c r="F1059">
        <v>3</v>
      </c>
      <c r="G1059">
        <v>10</v>
      </c>
      <c r="H1059">
        <f t="shared" si="6"/>
        <v>64</v>
      </c>
      <c r="I1059">
        <v>63</v>
      </c>
      <c r="K1059" s="3">
        <v>44558</v>
      </c>
      <c r="L1059">
        <v>966</v>
      </c>
      <c r="M1059">
        <v>148</v>
      </c>
      <c r="N1059">
        <f t="shared" si="7"/>
        <v>1114</v>
      </c>
      <c r="O1059">
        <v>1484</v>
      </c>
    </row>
    <row r="1060" spans="1:15" x14ac:dyDescent="0.35">
      <c r="A1060" s="3">
        <v>44565</v>
      </c>
      <c r="B1060">
        <v>4</v>
      </c>
      <c r="C1060">
        <v>13</v>
      </c>
      <c r="D1060">
        <v>16</v>
      </c>
      <c r="E1060">
        <v>3</v>
      </c>
      <c r="F1060">
        <v>3</v>
      </c>
      <c r="G1060">
        <v>8</v>
      </c>
      <c r="H1060">
        <f t="shared" si="6"/>
        <v>47</v>
      </c>
      <c r="I1060">
        <v>63</v>
      </c>
      <c r="K1060" s="3">
        <v>44565</v>
      </c>
      <c r="L1060">
        <v>961</v>
      </c>
      <c r="M1060">
        <v>146</v>
      </c>
      <c r="N1060">
        <f t="shared" si="7"/>
        <v>1107</v>
      </c>
      <c r="O1060">
        <v>1484</v>
      </c>
    </row>
    <row r="1061" spans="1:15" x14ac:dyDescent="0.35">
      <c r="A1061" s="3">
        <v>44572</v>
      </c>
      <c r="B1061">
        <v>3</v>
      </c>
      <c r="C1061">
        <v>13</v>
      </c>
      <c r="D1061">
        <v>19</v>
      </c>
      <c r="E1061">
        <v>5</v>
      </c>
      <c r="F1061">
        <v>1</v>
      </c>
      <c r="G1061">
        <v>10</v>
      </c>
      <c r="H1061">
        <f t="shared" si="6"/>
        <v>51</v>
      </c>
      <c r="I1061">
        <v>63</v>
      </c>
      <c r="K1061" s="3">
        <v>44572</v>
      </c>
      <c r="L1061">
        <v>921</v>
      </c>
      <c r="M1061">
        <v>158</v>
      </c>
      <c r="N1061">
        <f t="shared" si="7"/>
        <v>1079</v>
      </c>
      <c r="O1061">
        <v>1484</v>
      </c>
    </row>
    <row r="1062" spans="1:15" x14ac:dyDescent="0.35">
      <c r="A1062" s="3">
        <v>44579</v>
      </c>
      <c r="B1062">
        <v>4</v>
      </c>
      <c r="C1062">
        <v>14</v>
      </c>
      <c r="D1062">
        <v>23</v>
      </c>
      <c r="E1062">
        <v>5</v>
      </c>
      <c r="F1062">
        <v>1</v>
      </c>
      <c r="G1062">
        <v>11</v>
      </c>
      <c r="H1062">
        <f t="shared" si="6"/>
        <v>58</v>
      </c>
      <c r="I1062">
        <v>63</v>
      </c>
      <c r="K1062" s="3">
        <v>44579</v>
      </c>
      <c r="L1062">
        <v>977</v>
      </c>
      <c r="M1062">
        <v>180</v>
      </c>
      <c r="N1062">
        <f t="shared" si="7"/>
        <v>1157</v>
      </c>
      <c r="O1062">
        <v>1484</v>
      </c>
    </row>
    <row r="1063" spans="1:15" x14ac:dyDescent="0.35">
      <c r="A1063" s="3">
        <v>44586</v>
      </c>
      <c r="B1063">
        <v>4</v>
      </c>
      <c r="C1063">
        <v>14</v>
      </c>
      <c r="D1063">
        <v>27</v>
      </c>
      <c r="E1063">
        <v>5</v>
      </c>
      <c r="F1063">
        <v>2</v>
      </c>
      <c r="G1063">
        <v>10</v>
      </c>
      <c r="H1063">
        <f t="shared" si="6"/>
        <v>62</v>
      </c>
      <c r="I1063">
        <v>63</v>
      </c>
      <c r="K1063" s="3">
        <v>44586</v>
      </c>
      <c r="L1063">
        <v>970</v>
      </c>
      <c r="M1063">
        <v>171</v>
      </c>
      <c r="N1063">
        <f t="shared" si="7"/>
        <v>1141</v>
      </c>
      <c r="O1063">
        <v>1484</v>
      </c>
    </row>
    <row r="1064" spans="1:15" x14ac:dyDescent="0.35">
      <c r="A1064" s="3">
        <v>44593</v>
      </c>
      <c r="B1064">
        <v>4</v>
      </c>
      <c r="C1064">
        <v>14</v>
      </c>
      <c r="D1064">
        <v>24</v>
      </c>
      <c r="E1064">
        <v>6</v>
      </c>
      <c r="F1064">
        <v>3</v>
      </c>
      <c r="G1064">
        <v>8</v>
      </c>
      <c r="H1064">
        <f t="shared" si="6"/>
        <v>59</v>
      </c>
      <c r="I1064">
        <v>63</v>
      </c>
      <c r="K1064" s="3">
        <v>44593</v>
      </c>
      <c r="L1064">
        <v>942</v>
      </c>
      <c r="M1064">
        <v>195</v>
      </c>
      <c r="N1064">
        <f t="shared" si="7"/>
        <v>1137</v>
      </c>
      <c r="O1064">
        <v>1484</v>
      </c>
    </row>
    <row r="1065" spans="1:15" x14ac:dyDescent="0.35">
      <c r="A1065" s="3">
        <v>44600</v>
      </c>
      <c r="B1065">
        <v>3</v>
      </c>
      <c r="C1065">
        <v>16</v>
      </c>
      <c r="D1065">
        <v>27</v>
      </c>
      <c r="E1065">
        <v>5</v>
      </c>
      <c r="F1065">
        <v>3</v>
      </c>
      <c r="G1065">
        <v>13</v>
      </c>
      <c r="H1065">
        <f t="shared" si="6"/>
        <v>67</v>
      </c>
      <c r="I1065">
        <v>63</v>
      </c>
      <c r="K1065" s="3">
        <v>44600</v>
      </c>
      <c r="L1065">
        <v>918</v>
      </c>
      <c r="M1065">
        <v>177</v>
      </c>
      <c r="N1065">
        <f t="shared" si="7"/>
        <v>1095</v>
      </c>
      <c r="O1065">
        <v>1484</v>
      </c>
    </row>
    <row r="1066" spans="1:15" x14ac:dyDescent="0.35">
      <c r="A1066" s="3">
        <v>44607</v>
      </c>
      <c r="B1066">
        <v>5</v>
      </c>
      <c r="C1066">
        <v>17</v>
      </c>
      <c r="D1066">
        <v>26</v>
      </c>
      <c r="E1066">
        <v>5</v>
      </c>
      <c r="F1066">
        <v>4</v>
      </c>
      <c r="G1066">
        <v>9</v>
      </c>
      <c r="H1066">
        <f t="shared" si="6"/>
        <v>66</v>
      </c>
      <c r="I1066">
        <v>63</v>
      </c>
      <c r="K1066" s="3">
        <v>44607</v>
      </c>
      <c r="L1066">
        <v>904</v>
      </c>
      <c r="M1066">
        <v>185</v>
      </c>
      <c r="N1066">
        <f t="shared" si="7"/>
        <v>1089</v>
      </c>
      <c r="O1066">
        <v>1484</v>
      </c>
    </row>
    <row r="1067" spans="1:15" x14ac:dyDescent="0.35">
      <c r="A1067" s="3">
        <v>44614</v>
      </c>
      <c r="B1067">
        <v>6</v>
      </c>
      <c r="C1067">
        <v>17</v>
      </c>
      <c r="D1067">
        <v>24</v>
      </c>
      <c r="E1067">
        <v>5</v>
      </c>
      <c r="F1067">
        <v>3</v>
      </c>
      <c r="G1067">
        <v>10</v>
      </c>
      <c r="H1067">
        <f t="shared" si="6"/>
        <v>65</v>
      </c>
      <c r="I1067">
        <v>63</v>
      </c>
      <c r="K1067" s="3">
        <v>44614</v>
      </c>
      <c r="L1067">
        <v>928</v>
      </c>
      <c r="M1067">
        <v>179</v>
      </c>
      <c r="N1067">
        <f t="shared" si="7"/>
        <v>1107</v>
      </c>
      <c r="O1067">
        <v>1484</v>
      </c>
    </row>
    <row r="1068" spans="1:15" x14ac:dyDescent="0.35">
      <c r="A1068" s="3">
        <v>44621</v>
      </c>
      <c r="B1068">
        <v>4</v>
      </c>
      <c r="C1068">
        <v>17</v>
      </c>
      <c r="D1068">
        <v>23</v>
      </c>
      <c r="E1068">
        <v>6</v>
      </c>
      <c r="F1068">
        <v>1</v>
      </c>
      <c r="G1068">
        <v>13</v>
      </c>
      <c r="H1068">
        <f t="shared" si="6"/>
        <v>64</v>
      </c>
      <c r="I1068">
        <v>63</v>
      </c>
      <c r="K1068" s="3">
        <v>44621</v>
      </c>
      <c r="L1068">
        <v>882</v>
      </c>
      <c r="M1068">
        <v>159</v>
      </c>
      <c r="N1068">
        <f t="shared" si="7"/>
        <v>1041</v>
      </c>
      <c r="O1068">
        <v>1484</v>
      </c>
    </row>
    <row r="1069" spans="1:15" x14ac:dyDescent="0.35">
      <c r="A1069" s="3">
        <v>44628</v>
      </c>
      <c r="B1069">
        <v>3</v>
      </c>
      <c r="C1069">
        <v>16</v>
      </c>
      <c r="D1069">
        <v>21</v>
      </c>
      <c r="E1069">
        <v>6</v>
      </c>
      <c r="F1069">
        <v>1</v>
      </c>
      <c r="G1069">
        <v>9</v>
      </c>
      <c r="H1069">
        <f t="shared" si="6"/>
        <v>56</v>
      </c>
      <c r="I1069">
        <v>63</v>
      </c>
      <c r="K1069" s="3">
        <v>44628</v>
      </c>
      <c r="L1069">
        <v>864</v>
      </c>
      <c r="M1069">
        <v>150</v>
      </c>
      <c r="N1069">
        <f t="shared" si="7"/>
        <v>1014</v>
      </c>
      <c r="O1069">
        <v>1484</v>
      </c>
    </row>
    <row r="1070" spans="1:15" x14ac:dyDescent="0.35">
      <c r="A1070" s="3">
        <v>44635</v>
      </c>
      <c r="B1070">
        <v>7</v>
      </c>
      <c r="C1070">
        <v>15</v>
      </c>
      <c r="D1070">
        <v>18</v>
      </c>
      <c r="E1070">
        <v>6</v>
      </c>
      <c r="F1070">
        <v>4</v>
      </c>
      <c r="G1070">
        <v>8</v>
      </c>
      <c r="H1070">
        <f t="shared" si="6"/>
        <v>58</v>
      </c>
      <c r="I1070">
        <v>63</v>
      </c>
      <c r="K1070" s="3">
        <v>44635</v>
      </c>
      <c r="L1070">
        <v>868</v>
      </c>
      <c r="M1070">
        <v>148</v>
      </c>
      <c r="N1070">
        <f t="shared" si="7"/>
        <v>1016</v>
      </c>
      <c r="O1070">
        <v>1484</v>
      </c>
    </row>
    <row r="1071" spans="1:15" x14ac:dyDescent="0.35">
      <c r="A1071" s="3">
        <v>44642</v>
      </c>
      <c r="B1071">
        <v>6</v>
      </c>
      <c r="C1071">
        <v>14</v>
      </c>
      <c r="D1071">
        <v>22</v>
      </c>
      <c r="E1071">
        <v>6</v>
      </c>
      <c r="F1071">
        <v>3</v>
      </c>
      <c r="G1071">
        <v>9</v>
      </c>
      <c r="H1071">
        <f t="shared" si="6"/>
        <v>60</v>
      </c>
      <c r="I1071">
        <v>63</v>
      </c>
      <c r="K1071" s="3">
        <v>44642</v>
      </c>
      <c r="L1071">
        <v>896</v>
      </c>
      <c r="M1071">
        <v>153</v>
      </c>
      <c r="N1071">
        <f t="shared" si="7"/>
        <v>1049</v>
      </c>
      <c r="O1071">
        <v>1484</v>
      </c>
    </row>
    <row r="1072" spans="1:15" x14ac:dyDescent="0.35">
      <c r="A1072" s="3">
        <v>44649</v>
      </c>
      <c r="B1072">
        <v>5</v>
      </c>
      <c r="C1072">
        <v>15</v>
      </c>
      <c r="D1072">
        <v>21</v>
      </c>
      <c r="E1072">
        <v>5</v>
      </c>
      <c r="F1072">
        <v>3</v>
      </c>
      <c r="G1072">
        <v>9</v>
      </c>
      <c r="H1072">
        <f t="shared" si="6"/>
        <v>58</v>
      </c>
      <c r="I1072">
        <v>63</v>
      </c>
      <c r="K1072" s="3">
        <v>44649</v>
      </c>
      <c r="L1072">
        <v>880</v>
      </c>
      <c r="M1072">
        <v>160</v>
      </c>
      <c r="N1072">
        <f t="shared" si="7"/>
        <v>1040</v>
      </c>
      <c r="O1072">
        <v>1484</v>
      </c>
    </row>
    <row r="1073" spans="1:15" x14ac:dyDescent="0.35">
      <c r="A1073" s="3">
        <v>44656</v>
      </c>
      <c r="B1073">
        <v>3</v>
      </c>
      <c r="C1073">
        <v>16</v>
      </c>
      <c r="D1073">
        <v>26</v>
      </c>
      <c r="E1073">
        <v>5</v>
      </c>
      <c r="F1073">
        <v>1</v>
      </c>
      <c r="G1073">
        <v>5</v>
      </c>
      <c r="H1073">
        <f t="shared" si="6"/>
        <v>56</v>
      </c>
      <c r="I1073">
        <v>63</v>
      </c>
      <c r="K1073" s="3">
        <v>44656</v>
      </c>
      <c r="L1073">
        <v>906</v>
      </c>
      <c r="M1073">
        <v>160</v>
      </c>
      <c r="N1073">
        <f t="shared" si="7"/>
        <v>1066</v>
      </c>
      <c r="O1073">
        <v>1484</v>
      </c>
    </row>
    <row r="1074" spans="1:15" x14ac:dyDescent="0.35">
      <c r="A1074" s="3">
        <v>44663</v>
      </c>
      <c r="B1074">
        <v>4</v>
      </c>
      <c r="C1074">
        <v>16</v>
      </c>
      <c r="D1074">
        <v>22</v>
      </c>
      <c r="E1074">
        <v>4</v>
      </c>
      <c r="F1074">
        <v>3</v>
      </c>
      <c r="G1074">
        <v>5</v>
      </c>
      <c r="H1074">
        <f t="shared" si="6"/>
        <v>54</v>
      </c>
      <c r="I1074">
        <v>63</v>
      </c>
      <c r="K1074" s="3">
        <v>44663</v>
      </c>
      <c r="L1074">
        <v>924</v>
      </c>
      <c r="M1074">
        <v>175</v>
      </c>
      <c r="N1074">
        <f t="shared" si="7"/>
        <v>1099</v>
      </c>
      <c r="O1074">
        <v>1484</v>
      </c>
    </row>
    <row r="1075" spans="1:15" x14ac:dyDescent="0.35">
      <c r="A1075" s="3">
        <v>44670</v>
      </c>
      <c r="B1075">
        <v>3</v>
      </c>
      <c r="C1075">
        <v>16</v>
      </c>
      <c r="D1075">
        <v>22</v>
      </c>
      <c r="E1075">
        <v>6</v>
      </c>
      <c r="F1075">
        <v>2</v>
      </c>
      <c r="G1075">
        <v>2</v>
      </c>
      <c r="H1075">
        <f t="shared" si="6"/>
        <v>51</v>
      </c>
      <c r="I1075">
        <v>63</v>
      </c>
      <c r="K1075" s="3">
        <v>44670</v>
      </c>
      <c r="L1075">
        <v>909</v>
      </c>
      <c r="M1075">
        <v>180</v>
      </c>
      <c r="N1075">
        <f t="shared" si="7"/>
        <v>1089</v>
      </c>
      <c r="O1075">
        <v>1484</v>
      </c>
    </row>
    <row r="1076" spans="1:15" x14ac:dyDescent="0.35">
      <c r="A1076" s="3">
        <v>44677</v>
      </c>
      <c r="B1076">
        <v>7</v>
      </c>
      <c r="C1076">
        <v>14</v>
      </c>
      <c r="D1076">
        <v>25</v>
      </c>
      <c r="E1076">
        <v>6</v>
      </c>
      <c r="F1076">
        <v>1</v>
      </c>
      <c r="G1076">
        <v>5</v>
      </c>
      <c r="H1076">
        <f t="shared" si="6"/>
        <v>58</v>
      </c>
      <c r="I1076">
        <v>63</v>
      </c>
      <c r="K1076" s="3">
        <v>44677</v>
      </c>
      <c r="L1076">
        <v>929</v>
      </c>
      <c r="M1076">
        <v>186</v>
      </c>
      <c r="N1076">
        <f t="shared" si="7"/>
        <v>1115</v>
      </c>
      <c r="O1076">
        <v>1484</v>
      </c>
    </row>
    <row r="1077" spans="1:15" x14ac:dyDescent="0.35">
      <c r="A1077" s="3">
        <v>44684</v>
      </c>
      <c r="B1077">
        <v>9</v>
      </c>
      <c r="C1077">
        <v>14</v>
      </c>
      <c r="D1077">
        <v>21</v>
      </c>
      <c r="E1077">
        <v>6</v>
      </c>
      <c r="F1077">
        <v>2</v>
      </c>
      <c r="G1077">
        <v>6</v>
      </c>
      <c r="H1077">
        <f t="shared" si="6"/>
        <v>58</v>
      </c>
      <c r="I1077">
        <v>63</v>
      </c>
      <c r="K1077" s="3">
        <v>44684</v>
      </c>
      <c r="L1077">
        <v>913</v>
      </c>
      <c r="M1077">
        <v>194</v>
      </c>
      <c r="N1077">
        <f t="shared" si="7"/>
        <v>1107</v>
      </c>
      <c r="O1077">
        <v>1484</v>
      </c>
    </row>
    <row r="1078" spans="1:15" x14ac:dyDescent="0.35">
      <c r="A1078" s="3">
        <v>44691</v>
      </c>
      <c r="B1078">
        <v>8</v>
      </c>
      <c r="C1078">
        <v>15</v>
      </c>
      <c r="D1078">
        <v>22</v>
      </c>
      <c r="E1078">
        <v>2</v>
      </c>
      <c r="F1078">
        <v>2</v>
      </c>
      <c r="G1078">
        <v>4</v>
      </c>
      <c r="H1078">
        <f t="shared" si="6"/>
        <v>53</v>
      </c>
      <c r="I1078">
        <v>63</v>
      </c>
      <c r="K1078" s="3">
        <v>44691</v>
      </c>
      <c r="L1078">
        <v>936</v>
      </c>
      <c r="M1078">
        <v>196</v>
      </c>
      <c r="N1078">
        <f t="shared" si="7"/>
        <v>1132</v>
      </c>
      <c r="O1078">
        <v>1484</v>
      </c>
    </row>
    <row r="1079" spans="1:15" x14ac:dyDescent="0.35">
      <c r="A1079" s="3">
        <v>44698</v>
      </c>
      <c r="B1079">
        <v>11</v>
      </c>
      <c r="C1079">
        <v>16</v>
      </c>
      <c r="D1079">
        <v>27</v>
      </c>
      <c r="E1079">
        <v>3</v>
      </c>
      <c r="F1079">
        <v>4</v>
      </c>
      <c r="G1079">
        <v>7</v>
      </c>
      <c r="H1079">
        <f t="shared" si="6"/>
        <v>68</v>
      </c>
      <c r="I1079">
        <v>63</v>
      </c>
      <c r="K1079" s="3">
        <v>44698</v>
      </c>
      <c r="L1079">
        <v>948</v>
      </c>
      <c r="M1079">
        <v>218</v>
      </c>
      <c r="N1079">
        <f t="shared" si="7"/>
        <v>1166</v>
      </c>
      <c r="O1079">
        <v>1484</v>
      </c>
    </row>
    <row r="1080" spans="1:15" x14ac:dyDescent="0.35">
      <c r="A1080" s="3">
        <v>44705</v>
      </c>
      <c r="B1080">
        <v>10</v>
      </c>
      <c r="C1080">
        <v>16</v>
      </c>
      <c r="D1080">
        <v>23</v>
      </c>
      <c r="E1080">
        <v>4</v>
      </c>
      <c r="F1080">
        <v>2</v>
      </c>
      <c r="G1080">
        <v>3</v>
      </c>
      <c r="H1080">
        <f t="shared" si="6"/>
        <v>58</v>
      </c>
      <c r="I1080">
        <v>63</v>
      </c>
      <c r="K1080" s="3">
        <v>44705</v>
      </c>
      <c r="L1080">
        <v>953</v>
      </c>
      <c r="M1080">
        <v>219</v>
      </c>
      <c r="N1080">
        <f t="shared" si="7"/>
        <v>1172</v>
      </c>
      <c r="O1080">
        <v>1484</v>
      </c>
    </row>
    <row r="1081" spans="1:15" x14ac:dyDescent="0.35">
      <c r="A1081" s="3">
        <v>44712</v>
      </c>
      <c r="B1081">
        <v>12</v>
      </c>
      <c r="C1081">
        <v>19</v>
      </c>
      <c r="D1081">
        <v>24</v>
      </c>
      <c r="E1081">
        <v>2</v>
      </c>
      <c r="F1081">
        <v>4</v>
      </c>
      <c r="G1081">
        <v>4</v>
      </c>
      <c r="H1081">
        <f t="shared" si="6"/>
        <v>65</v>
      </c>
      <c r="I1081">
        <v>63</v>
      </c>
      <c r="K1081" s="3">
        <v>44712</v>
      </c>
      <c r="L1081">
        <v>934</v>
      </c>
      <c r="M1081">
        <v>217</v>
      </c>
      <c r="N1081">
        <f t="shared" si="7"/>
        <v>1151</v>
      </c>
      <c r="O1081">
        <v>1484</v>
      </c>
    </row>
    <row r="1082" spans="1:15" x14ac:dyDescent="0.35">
      <c r="A1082" s="3">
        <v>44719</v>
      </c>
      <c r="B1082">
        <v>6</v>
      </c>
      <c r="C1082">
        <v>19</v>
      </c>
      <c r="D1082">
        <v>23</v>
      </c>
      <c r="E1082">
        <v>2</v>
      </c>
      <c r="F1082">
        <v>3</v>
      </c>
      <c r="G1082">
        <v>6</v>
      </c>
      <c r="H1082">
        <f t="shared" si="6"/>
        <v>59</v>
      </c>
      <c r="I1082">
        <v>63</v>
      </c>
      <c r="K1082" s="3">
        <v>44719</v>
      </c>
      <c r="L1082">
        <v>922</v>
      </c>
      <c r="M1082">
        <v>222</v>
      </c>
      <c r="N1082">
        <f t="shared" si="7"/>
        <v>1144</v>
      </c>
      <c r="O1082">
        <v>1484</v>
      </c>
    </row>
    <row r="1083" spans="1:15" x14ac:dyDescent="0.35">
      <c r="A1083" s="3">
        <v>44726</v>
      </c>
      <c r="B1083">
        <v>7</v>
      </c>
      <c r="C1083">
        <v>19</v>
      </c>
      <c r="D1083">
        <v>24</v>
      </c>
      <c r="E1083">
        <v>2</v>
      </c>
      <c r="F1083">
        <v>1</v>
      </c>
      <c r="G1083">
        <v>2</v>
      </c>
      <c r="H1083">
        <f t="shared" si="6"/>
        <v>55</v>
      </c>
      <c r="I1083">
        <v>63</v>
      </c>
      <c r="K1083" s="3">
        <v>44726</v>
      </c>
      <c r="L1083">
        <v>911</v>
      </c>
      <c r="M1083">
        <v>203</v>
      </c>
      <c r="N1083">
        <f t="shared" si="7"/>
        <v>1114</v>
      </c>
      <c r="O1083">
        <v>1484</v>
      </c>
    </row>
    <row r="1084" spans="1:15" x14ac:dyDescent="0.35">
      <c r="A1084" s="3">
        <v>44733</v>
      </c>
      <c r="B1084">
        <v>6</v>
      </c>
      <c r="C1084">
        <v>18</v>
      </c>
      <c r="D1084">
        <v>23</v>
      </c>
      <c r="E1084">
        <v>2</v>
      </c>
      <c r="F1084">
        <v>1</v>
      </c>
      <c r="G1084">
        <v>8</v>
      </c>
      <c r="H1084">
        <f t="shared" si="6"/>
        <v>58</v>
      </c>
      <c r="I1084">
        <v>63</v>
      </c>
      <c r="K1084" s="3">
        <v>44733</v>
      </c>
      <c r="L1084">
        <v>922</v>
      </c>
      <c r="M1084">
        <v>220</v>
      </c>
      <c r="N1084">
        <f t="shared" si="7"/>
        <v>1142</v>
      </c>
      <c r="O1084">
        <v>1484</v>
      </c>
    </row>
    <row r="1085" spans="1:15" x14ac:dyDescent="0.35">
      <c r="A1085" s="3">
        <v>44740</v>
      </c>
      <c r="B1085">
        <v>5</v>
      </c>
      <c r="C1085">
        <v>19</v>
      </c>
      <c r="D1085">
        <v>23</v>
      </c>
      <c r="E1085">
        <v>2</v>
      </c>
      <c r="F1085">
        <v>1</v>
      </c>
      <c r="G1085">
        <v>2</v>
      </c>
      <c r="H1085">
        <f t="shared" si="6"/>
        <v>52</v>
      </c>
      <c r="I1085">
        <v>63</v>
      </c>
      <c r="K1085" s="3">
        <v>44740</v>
      </c>
      <c r="L1085">
        <v>917</v>
      </c>
      <c r="M1085">
        <v>224</v>
      </c>
      <c r="N1085">
        <f t="shared" si="7"/>
        <v>1141</v>
      </c>
      <c r="O1085">
        <v>1484</v>
      </c>
    </row>
    <row r="1086" spans="1:15" x14ac:dyDescent="0.35">
      <c r="A1086" s="3">
        <v>44747</v>
      </c>
      <c r="B1086">
        <v>5</v>
      </c>
      <c r="C1086">
        <v>18</v>
      </c>
      <c r="D1086">
        <v>27</v>
      </c>
      <c r="E1086">
        <v>2</v>
      </c>
      <c r="F1086">
        <v>1</v>
      </c>
      <c r="G1086">
        <v>8</v>
      </c>
      <c r="H1086">
        <f t="shared" si="6"/>
        <v>61</v>
      </c>
      <c r="I1086">
        <v>63</v>
      </c>
      <c r="K1086" s="3">
        <v>44747</v>
      </c>
      <c r="L1086">
        <v>922</v>
      </c>
      <c r="M1086">
        <v>214</v>
      </c>
      <c r="N1086">
        <f t="shared" si="7"/>
        <v>1136</v>
      </c>
      <c r="O1086">
        <v>1484</v>
      </c>
    </row>
    <row r="1087" spans="1:15" x14ac:dyDescent="0.35">
      <c r="A1087" s="3">
        <v>44754</v>
      </c>
      <c r="B1087">
        <v>5</v>
      </c>
      <c r="C1087">
        <v>20</v>
      </c>
      <c r="D1087">
        <v>28</v>
      </c>
      <c r="E1087">
        <v>2</v>
      </c>
      <c r="F1087">
        <v>1</v>
      </c>
      <c r="G1087">
        <v>3</v>
      </c>
      <c r="H1087">
        <f t="shared" si="6"/>
        <v>59</v>
      </c>
      <c r="I1087">
        <v>63</v>
      </c>
      <c r="K1087" s="3">
        <v>44754</v>
      </c>
      <c r="L1087">
        <v>945</v>
      </c>
      <c r="M1087">
        <v>229</v>
      </c>
      <c r="N1087">
        <f t="shared" si="7"/>
        <v>1174</v>
      </c>
      <c r="O1087">
        <v>1484</v>
      </c>
    </row>
    <row r="1088" spans="1:15" x14ac:dyDescent="0.35">
      <c r="A1088" s="3">
        <v>44761</v>
      </c>
      <c r="B1088">
        <v>10</v>
      </c>
      <c r="C1088">
        <v>22</v>
      </c>
      <c r="D1088">
        <v>28</v>
      </c>
      <c r="E1088">
        <v>2</v>
      </c>
      <c r="F1088">
        <v>2</v>
      </c>
      <c r="G1088">
        <v>7</v>
      </c>
      <c r="H1088">
        <f t="shared" si="6"/>
        <v>71</v>
      </c>
      <c r="I1088">
        <v>63</v>
      </c>
      <c r="K1088" s="3">
        <v>44761</v>
      </c>
      <c r="L1088">
        <v>970</v>
      </c>
      <c r="M1088">
        <v>266</v>
      </c>
      <c r="N1088">
        <f t="shared" si="7"/>
        <v>1236</v>
      </c>
      <c r="O1088">
        <v>1484</v>
      </c>
    </row>
    <row r="1089" spans="1:15" x14ac:dyDescent="0.35">
      <c r="A1089" s="3">
        <v>44768</v>
      </c>
      <c r="B1089">
        <v>11</v>
      </c>
      <c r="C1089">
        <v>20</v>
      </c>
      <c r="D1089">
        <v>30</v>
      </c>
      <c r="E1089">
        <v>3</v>
      </c>
      <c r="F1089">
        <v>1</v>
      </c>
      <c r="G1089">
        <v>3</v>
      </c>
      <c r="H1089">
        <f t="shared" si="6"/>
        <v>68</v>
      </c>
      <c r="I1089">
        <v>63</v>
      </c>
      <c r="K1089" s="3">
        <v>44768</v>
      </c>
      <c r="L1089">
        <v>974</v>
      </c>
      <c r="M1089">
        <v>288</v>
      </c>
      <c r="N1089">
        <f t="shared" si="7"/>
        <v>1262</v>
      </c>
      <c r="O1089">
        <v>1484</v>
      </c>
    </row>
    <row r="1090" spans="1:15" x14ac:dyDescent="0.35">
      <c r="A1090" s="3">
        <v>44775</v>
      </c>
      <c r="B1090">
        <v>6</v>
      </c>
      <c r="C1090">
        <v>23</v>
      </c>
      <c r="D1090">
        <v>28</v>
      </c>
      <c r="E1090">
        <v>3</v>
      </c>
      <c r="F1090">
        <v>2</v>
      </c>
      <c r="G1090">
        <v>3</v>
      </c>
      <c r="H1090">
        <f t="shared" si="6"/>
        <v>65</v>
      </c>
      <c r="I1090">
        <v>63</v>
      </c>
      <c r="K1090" s="3">
        <v>44775</v>
      </c>
      <c r="L1090">
        <v>976</v>
      </c>
      <c r="M1090">
        <v>303</v>
      </c>
      <c r="N1090">
        <f t="shared" si="7"/>
        <v>1279</v>
      </c>
      <c r="O1090">
        <v>1484</v>
      </c>
    </row>
    <row r="1091" spans="1:15" x14ac:dyDescent="0.35">
      <c r="A1091" s="3">
        <v>44782</v>
      </c>
      <c r="B1091">
        <v>6</v>
      </c>
      <c r="C1091">
        <v>18</v>
      </c>
      <c r="D1091">
        <v>28</v>
      </c>
      <c r="E1091">
        <v>3</v>
      </c>
      <c r="F1091">
        <v>3</v>
      </c>
      <c r="G1091">
        <v>3</v>
      </c>
      <c r="H1091">
        <f t="shared" si="6"/>
        <v>61</v>
      </c>
      <c r="I1091">
        <v>63</v>
      </c>
      <c r="K1091" s="3">
        <v>44782</v>
      </c>
      <c r="L1091">
        <v>970</v>
      </c>
      <c r="M1091">
        <v>299</v>
      </c>
      <c r="N1091">
        <f t="shared" si="7"/>
        <v>1269</v>
      </c>
      <c r="O1091">
        <v>1484</v>
      </c>
    </row>
    <row r="1092" spans="1:15" x14ac:dyDescent="0.35">
      <c r="A1092" s="3">
        <v>44789</v>
      </c>
      <c r="B1092">
        <v>6</v>
      </c>
      <c r="C1092">
        <v>18</v>
      </c>
      <c r="D1092">
        <v>26</v>
      </c>
      <c r="E1092">
        <v>4</v>
      </c>
      <c r="F1092">
        <v>3</v>
      </c>
      <c r="G1092">
        <v>3</v>
      </c>
      <c r="H1092">
        <f t="shared" si="6"/>
        <v>60</v>
      </c>
      <c r="I1092">
        <v>63</v>
      </c>
      <c r="K1092" s="3">
        <v>44789</v>
      </c>
      <c r="L1092">
        <v>952</v>
      </c>
      <c r="M1092">
        <v>304</v>
      </c>
      <c r="N1092">
        <f t="shared" si="7"/>
        <v>1256</v>
      </c>
      <c r="O1092">
        <v>1484</v>
      </c>
    </row>
    <row r="1093" spans="1:15" x14ac:dyDescent="0.35">
      <c r="A1093" s="3">
        <v>44796</v>
      </c>
      <c r="B1093">
        <v>3</v>
      </c>
      <c r="C1093">
        <v>18</v>
      </c>
      <c r="D1093">
        <v>26</v>
      </c>
      <c r="E1093">
        <v>3</v>
      </c>
      <c r="F1093">
        <v>3</v>
      </c>
      <c r="G1093">
        <v>3</v>
      </c>
      <c r="H1093">
        <f t="shared" si="6"/>
        <v>56</v>
      </c>
      <c r="I1093">
        <v>63</v>
      </c>
      <c r="K1093" s="3">
        <v>44796</v>
      </c>
      <c r="L1093">
        <v>982</v>
      </c>
      <c r="M1093">
        <v>306</v>
      </c>
      <c r="N1093">
        <f t="shared" si="7"/>
        <v>1288</v>
      </c>
      <c r="O1093">
        <v>1484</v>
      </c>
    </row>
    <row r="1094" spans="1:15" x14ac:dyDescent="0.35">
      <c r="A1094" s="3">
        <v>44803</v>
      </c>
      <c r="B1094">
        <v>3</v>
      </c>
      <c r="C1094">
        <v>20</v>
      </c>
      <c r="D1094">
        <v>26</v>
      </c>
      <c r="E1094">
        <v>3</v>
      </c>
      <c r="F1094">
        <v>3</v>
      </c>
      <c r="G1094">
        <v>4</v>
      </c>
      <c r="H1094">
        <f t="shared" si="6"/>
        <v>59</v>
      </c>
      <c r="I1094">
        <v>63</v>
      </c>
      <c r="K1094" s="3">
        <v>44803</v>
      </c>
      <c r="L1094">
        <v>1028</v>
      </c>
      <c r="M1094">
        <v>343</v>
      </c>
      <c r="N1094">
        <f t="shared" si="7"/>
        <v>1371</v>
      </c>
      <c r="O1094">
        <v>1484</v>
      </c>
    </row>
    <row r="1095" spans="1:15" x14ac:dyDescent="0.35">
      <c r="A1095" s="3">
        <v>44810</v>
      </c>
      <c r="B1095">
        <v>5</v>
      </c>
      <c r="C1095">
        <v>21</v>
      </c>
      <c r="D1095">
        <v>27</v>
      </c>
      <c r="E1095">
        <v>3</v>
      </c>
      <c r="F1095">
        <v>3</v>
      </c>
      <c r="G1095">
        <v>3</v>
      </c>
      <c r="H1095">
        <f t="shared" si="6"/>
        <v>62</v>
      </c>
      <c r="I1095">
        <v>63</v>
      </c>
      <c r="K1095" s="3">
        <v>44810</v>
      </c>
      <c r="L1095">
        <v>1017</v>
      </c>
      <c r="M1095">
        <v>357</v>
      </c>
      <c r="N1095">
        <f t="shared" si="7"/>
        <v>1374</v>
      </c>
      <c r="O1095">
        <v>1484</v>
      </c>
    </row>
    <row r="1096" spans="1:15" x14ac:dyDescent="0.35">
      <c r="A1096" s="3">
        <v>44817</v>
      </c>
      <c r="B1096">
        <v>0</v>
      </c>
      <c r="C1096">
        <v>21</v>
      </c>
      <c r="D1096">
        <v>27</v>
      </c>
      <c r="E1096">
        <v>3</v>
      </c>
      <c r="F1096">
        <v>3</v>
      </c>
      <c r="G1096">
        <v>3</v>
      </c>
      <c r="H1096">
        <f t="shared" si="6"/>
        <v>57</v>
      </c>
      <c r="I1096">
        <v>63</v>
      </c>
      <c r="K1096" s="3">
        <v>44817</v>
      </c>
      <c r="L1096">
        <v>1059</v>
      </c>
      <c r="M1096">
        <v>405</v>
      </c>
      <c r="N1096">
        <f t="shared" si="7"/>
        <v>1464</v>
      </c>
      <c r="O1096">
        <v>1484</v>
      </c>
    </row>
    <row r="1097" spans="1:15" x14ac:dyDescent="0.35">
      <c r="A1097" s="3">
        <v>44824</v>
      </c>
      <c r="B1097">
        <v>5</v>
      </c>
      <c r="C1097">
        <v>21</v>
      </c>
      <c r="D1097">
        <v>25</v>
      </c>
      <c r="E1097">
        <v>3</v>
      </c>
      <c r="F1097">
        <v>3</v>
      </c>
      <c r="G1097">
        <v>3</v>
      </c>
      <c r="H1097">
        <f t="shared" si="6"/>
        <v>60</v>
      </c>
      <c r="I1097">
        <v>63</v>
      </c>
      <c r="K1097" s="3">
        <v>44824</v>
      </c>
      <c r="L1097">
        <v>1054</v>
      </c>
      <c r="M1097">
        <v>411</v>
      </c>
      <c r="N1097">
        <f t="shared" si="7"/>
        <v>1465</v>
      </c>
      <c r="O1097">
        <v>1484</v>
      </c>
    </row>
    <row r="1098" spans="1:15" x14ac:dyDescent="0.35">
      <c r="A1098" s="3">
        <v>44831</v>
      </c>
      <c r="B1098">
        <v>6</v>
      </c>
      <c r="C1098">
        <v>19</v>
      </c>
      <c r="D1098">
        <v>27</v>
      </c>
      <c r="E1098">
        <v>3</v>
      </c>
      <c r="F1098">
        <v>3</v>
      </c>
      <c r="G1098">
        <v>3</v>
      </c>
      <c r="H1098">
        <f t="shared" si="6"/>
        <v>61</v>
      </c>
      <c r="I1098">
        <v>63</v>
      </c>
      <c r="K1098" s="3">
        <v>44831</v>
      </c>
      <c r="L1098">
        <v>1029</v>
      </c>
      <c r="M1098">
        <v>421</v>
      </c>
      <c r="N1098">
        <f t="shared" si="7"/>
        <v>1450</v>
      </c>
      <c r="O1098">
        <v>1484</v>
      </c>
    </row>
    <row r="1099" spans="1:15" x14ac:dyDescent="0.35">
      <c r="A1099" s="3">
        <v>44838</v>
      </c>
      <c r="B1099">
        <v>5</v>
      </c>
      <c r="C1099">
        <v>22</v>
      </c>
      <c r="D1099">
        <v>27</v>
      </c>
      <c r="E1099">
        <v>4</v>
      </c>
      <c r="F1099">
        <v>3</v>
      </c>
      <c r="G1099">
        <v>3</v>
      </c>
      <c r="H1099">
        <f t="shared" ref="H1099:H1182" si="8">SUM(B1099:G1099)</f>
        <v>64</v>
      </c>
      <c r="I1099">
        <v>63</v>
      </c>
      <c r="K1099" s="3">
        <v>44838</v>
      </c>
      <c r="L1099">
        <v>1034</v>
      </c>
      <c r="M1099">
        <v>413</v>
      </c>
      <c r="N1099">
        <f t="shared" si="7"/>
        <v>1447</v>
      </c>
      <c r="O1099">
        <v>1484</v>
      </c>
    </row>
    <row r="1100" spans="1:15" x14ac:dyDescent="0.35">
      <c r="A1100" s="3">
        <v>44845</v>
      </c>
      <c r="B1100">
        <v>3</v>
      </c>
      <c r="C1100">
        <v>21</v>
      </c>
      <c r="D1100">
        <v>29</v>
      </c>
      <c r="E1100">
        <v>4</v>
      </c>
      <c r="F1100">
        <v>3</v>
      </c>
      <c r="G1100">
        <v>2</v>
      </c>
      <c r="H1100">
        <f t="shared" si="8"/>
        <v>62</v>
      </c>
      <c r="I1100">
        <v>63</v>
      </c>
      <c r="K1100" s="3">
        <v>44845</v>
      </c>
      <c r="L1100">
        <v>1059</v>
      </c>
      <c r="M1100">
        <v>438</v>
      </c>
      <c r="N1100">
        <f t="shared" si="7"/>
        <v>1497</v>
      </c>
      <c r="O1100">
        <v>1484</v>
      </c>
    </row>
    <row r="1101" spans="1:15" x14ac:dyDescent="0.35">
      <c r="A1101" s="3">
        <v>44852</v>
      </c>
      <c r="B1101">
        <v>6</v>
      </c>
      <c r="C1101">
        <v>28</v>
      </c>
      <c r="D1101">
        <v>25</v>
      </c>
      <c r="E1101">
        <v>4</v>
      </c>
      <c r="F1101">
        <v>3</v>
      </c>
      <c r="G1101">
        <v>2</v>
      </c>
      <c r="H1101">
        <f t="shared" si="8"/>
        <v>68</v>
      </c>
      <c r="I1101">
        <v>63</v>
      </c>
      <c r="K1101" s="3">
        <v>44852</v>
      </c>
      <c r="L1101">
        <v>1090</v>
      </c>
      <c r="M1101">
        <v>458</v>
      </c>
      <c r="N1101">
        <f t="shared" si="7"/>
        <v>1548</v>
      </c>
      <c r="O1101">
        <v>1484</v>
      </c>
    </row>
    <row r="1102" spans="1:15" x14ac:dyDescent="0.35">
      <c r="A1102" s="3">
        <v>44859</v>
      </c>
      <c r="B1102">
        <v>6</v>
      </c>
      <c r="C1102">
        <v>24</v>
      </c>
      <c r="D1102">
        <v>27</v>
      </c>
      <c r="E1102">
        <v>5</v>
      </c>
      <c r="F1102">
        <v>3</v>
      </c>
      <c r="G1102">
        <v>2</v>
      </c>
      <c r="H1102">
        <f t="shared" si="8"/>
        <v>67</v>
      </c>
      <c r="I1102">
        <v>63</v>
      </c>
      <c r="K1102" s="3">
        <v>44859</v>
      </c>
      <c r="L1102">
        <v>1071</v>
      </c>
      <c r="M1102">
        <v>447</v>
      </c>
      <c r="N1102">
        <f t="shared" si="7"/>
        <v>1518</v>
      </c>
      <c r="O1102">
        <v>1484</v>
      </c>
    </row>
    <row r="1103" spans="1:15" x14ac:dyDescent="0.35">
      <c r="A1103" s="3">
        <v>44866</v>
      </c>
      <c r="B1103">
        <v>5</v>
      </c>
      <c r="C1103">
        <v>24</v>
      </c>
      <c r="D1103">
        <v>22</v>
      </c>
      <c r="E1103">
        <v>4</v>
      </c>
      <c r="F1103">
        <v>3</v>
      </c>
      <c r="G1103">
        <v>2</v>
      </c>
      <c r="H1103">
        <f t="shared" si="8"/>
        <v>60</v>
      </c>
      <c r="I1103">
        <v>63</v>
      </c>
      <c r="K1103" s="3">
        <v>44866</v>
      </c>
      <c r="L1103">
        <v>1070</v>
      </c>
      <c r="M1103">
        <v>473</v>
      </c>
      <c r="N1103">
        <f t="shared" si="7"/>
        <v>1543</v>
      </c>
      <c r="O1103">
        <v>1484</v>
      </c>
    </row>
    <row r="1104" spans="1:15" x14ac:dyDescent="0.35">
      <c r="A1104" s="3">
        <v>44873</v>
      </c>
      <c r="B1104">
        <v>4</v>
      </c>
      <c r="C1104">
        <v>23</v>
      </c>
      <c r="D1104">
        <v>25</v>
      </c>
      <c r="E1104">
        <v>5</v>
      </c>
      <c r="F1104">
        <v>3</v>
      </c>
      <c r="G1104">
        <v>2</v>
      </c>
      <c r="H1104">
        <f t="shared" si="8"/>
        <v>62</v>
      </c>
      <c r="I1104">
        <v>63</v>
      </c>
      <c r="K1104" s="3">
        <v>44873</v>
      </c>
      <c r="L1104">
        <v>1103</v>
      </c>
      <c r="M1104">
        <v>477</v>
      </c>
      <c r="N1104">
        <f t="shared" si="7"/>
        <v>1580</v>
      </c>
      <c r="O1104">
        <v>1484</v>
      </c>
    </row>
    <row r="1105" spans="1:15" x14ac:dyDescent="0.35">
      <c r="A1105" s="3">
        <v>44880</v>
      </c>
      <c r="B1105">
        <v>3</v>
      </c>
      <c r="C1105">
        <v>23</v>
      </c>
      <c r="D1105">
        <v>29</v>
      </c>
      <c r="E1105">
        <v>6</v>
      </c>
      <c r="F1105">
        <v>5</v>
      </c>
      <c r="G1105">
        <v>3</v>
      </c>
      <c r="H1105">
        <f t="shared" si="8"/>
        <v>69</v>
      </c>
      <c r="I1105">
        <v>63</v>
      </c>
      <c r="K1105" s="3">
        <v>44880</v>
      </c>
      <c r="L1105">
        <v>1101</v>
      </c>
      <c r="M1105">
        <v>463</v>
      </c>
      <c r="N1105">
        <f t="shared" si="7"/>
        <v>1564</v>
      </c>
      <c r="O1105">
        <v>1484</v>
      </c>
    </row>
    <row r="1106" spans="1:15" x14ac:dyDescent="0.35">
      <c r="A1106" s="3">
        <v>44887</v>
      </c>
      <c r="B1106">
        <v>4</v>
      </c>
      <c r="C1106">
        <v>17</v>
      </c>
      <c r="D1106">
        <v>26</v>
      </c>
      <c r="E1106">
        <v>5</v>
      </c>
      <c r="F1106">
        <v>7</v>
      </c>
      <c r="G1106">
        <v>2</v>
      </c>
      <c r="H1106">
        <f t="shared" si="8"/>
        <v>61</v>
      </c>
      <c r="I1106">
        <v>63</v>
      </c>
      <c r="K1106" s="3">
        <v>44887</v>
      </c>
      <c r="L1106">
        <v>1099</v>
      </c>
      <c r="M1106">
        <v>486</v>
      </c>
      <c r="N1106">
        <f t="shared" si="7"/>
        <v>1585</v>
      </c>
      <c r="O1106">
        <v>1484</v>
      </c>
    </row>
    <row r="1107" spans="1:15" x14ac:dyDescent="0.35">
      <c r="A1107" s="3">
        <v>44894</v>
      </c>
      <c r="B1107">
        <v>4</v>
      </c>
      <c r="C1107">
        <v>23</v>
      </c>
      <c r="D1107">
        <v>27</v>
      </c>
      <c r="E1107">
        <v>5</v>
      </c>
      <c r="F1107">
        <v>7</v>
      </c>
      <c r="G1107">
        <v>2</v>
      </c>
      <c r="H1107">
        <f t="shared" si="8"/>
        <v>68</v>
      </c>
      <c r="I1107">
        <v>63</v>
      </c>
      <c r="K1107" s="3">
        <v>44894</v>
      </c>
      <c r="L1107">
        <v>1139</v>
      </c>
      <c r="M1107">
        <v>498</v>
      </c>
      <c r="N1107">
        <f t="shared" si="7"/>
        <v>1637</v>
      </c>
      <c r="O1107">
        <v>1484</v>
      </c>
    </row>
    <row r="1108" spans="1:15" x14ac:dyDescent="0.35">
      <c r="A1108" s="3">
        <v>44901</v>
      </c>
      <c r="B1108">
        <v>6</v>
      </c>
      <c r="C1108">
        <v>25</v>
      </c>
      <c r="D1108">
        <v>24</v>
      </c>
      <c r="E1108">
        <v>4</v>
      </c>
      <c r="F1108">
        <v>7</v>
      </c>
      <c r="G1108">
        <v>2</v>
      </c>
      <c r="H1108">
        <f t="shared" si="8"/>
        <v>68</v>
      </c>
      <c r="I1108">
        <v>63</v>
      </c>
      <c r="K1108" s="3">
        <v>44901</v>
      </c>
      <c r="L1108">
        <v>1117</v>
      </c>
      <c r="M1108">
        <v>475</v>
      </c>
      <c r="N1108">
        <f t="shared" si="7"/>
        <v>1592</v>
      </c>
      <c r="O1108">
        <v>1484</v>
      </c>
    </row>
    <row r="1109" spans="1:15" x14ac:dyDescent="0.35">
      <c r="A1109" s="3">
        <v>44908</v>
      </c>
      <c r="B1109">
        <v>2</v>
      </c>
      <c r="C1109">
        <v>23</v>
      </c>
      <c r="D1109">
        <v>26</v>
      </c>
      <c r="E1109">
        <v>8</v>
      </c>
      <c r="F1109">
        <v>7</v>
      </c>
      <c r="G1109">
        <v>2</v>
      </c>
      <c r="H1109">
        <f t="shared" si="8"/>
        <v>68</v>
      </c>
      <c r="I1109">
        <v>63</v>
      </c>
      <c r="K1109" s="3">
        <v>44908</v>
      </c>
      <c r="L1109">
        <v>1130</v>
      </c>
      <c r="M1109">
        <v>480</v>
      </c>
      <c r="N1109">
        <f t="shared" si="7"/>
        <v>1610</v>
      </c>
      <c r="O1109">
        <v>1484</v>
      </c>
    </row>
    <row r="1110" spans="1:15" x14ac:dyDescent="0.35">
      <c r="A1110" s="3">
        <v>44915</v>
      </c>
      <c r="B1110">
        <v>3</v>
      </c>
      <c r="C1110">
        <v>23</v>
      </c>
      <c r="D1110">
        <v>27</v>
      </c>
      <c r="E1110">
        <v>3</v>
      </c>
      <c r="F1110">
        <v>7</v>
      </c>
      <c r="G1110">
        <v>2</v>
      </c>
      <c r="H1110">
        <f t="shared" si="8"/>
        <v>65</v>
      </c>
      <c r="I1110">
        <v>63</v>
      </c>
      <c r="K1110" s="3">
        <v>44915</v>
      </c>
      <c r="L1110">
        <v>1155</v>
      </c>
      <c r="M1110">
        <v>486</v>
      </c>
      <c r="N1110">
        <f t="shared" si="7"/>
        <v>1641</v>
      </c>
      <c r="O1110">
        <v>1484</v>
      </c>
    </row>
    <row r="1111" spans="1:15" x14ac:dyDescent="0.35">
      <c r="A1111" s="3">
        <v>44922</v>
      </c>
      <c r="B1111">
        <v>7</v>
      </c>
      <c r="C1111">
        <v>24</v>
      </c>
      <c r="D1111">
        <v>24</v>
      </c>
      <c r="E1111">
        <v>8</v>
      </c>
      <c r="F1111">
        <v>7</v>
      </c>
      <c r="G1111">
        <v>2</v>
      </c>
      <c r="H1111">
        <f t="shared" si="8"/>
        <v>72</v>
      </c>
      <c r="I1111">
        <v>63</v>
      </c>
      <c r="K1111" s="3">
        <v>44922</v>
      </c>
      <c r="L1111">
        <v>1165</v>
      </c>
      <c r="M1111">
        <v>485</v>
      </c>
      <c r="N1111">
        <f t="shared" si="7"/>
        <v>1650</v>
      </c>
      <c r="O1111">
        <v>1484</v>
      </c>
    </row>
    <row r="1112" spans="1:15" x14ac:dyDescent="0.35">
      <c r="A1112" s="3">
        <v>44929</v>
      </c>
      <c r="B1112">
        <v>3</v>
      </c>
      <c r="C1112">
        <v>18</v>
      </c>
      <c r="D1112">
        <v>27</v>
      </c>
      <c r="E1112">
        <v>3</v>
      </c>
      <c r="F1112">
        <v>7</v>
      </c>
      <c r="G1112">
        <v>9</v>
      </c>
      <c r="H1112">
        <f t="shared" si="8"/>
        <v>67</v>
      </c>
      <c r="I1112">
        <v>63</v>
      </c>
      <c r="K1112" s="3">
        <v>44929</v>
      </c>
      <c r="L1112">
        <v>1149</v>
      </c>
      <c r="M1112">
        <v>480</v>
      </c>
      <c r="N1112">
        <f t="shared" si="7"/>
        <v>1629</v>
      </c>
      <c r="O1112">
        <v>1484</v>
      </c>
    </row>
    <row r="1113" spans="1:15" x14ac:dyDescent="0.35">
      <c r="A1113" s="3">
        <v>44936</v>
      </c>
      <c r="B1113">
        <v>2</v>
      </c>
      <c r="C1113">
        <v>27</v>
      </c>
      <c r="D1113">
        <v>26</v>
      </c>
      <c r="E1113">
        <v>3</v>
      </c>
      <c r="F1113">
        <v>7</v>
      </c>
      <c r="G1113">
        <v>7</v>
      </c>
      <c r="H1113">
        <f t="shared" si="8"/>
        <v>72</v>
      </c>
      <c r="I1113">
        <v>63</v>
      </c>
      <c r="K1113" s="3">
        <v>44936</v>
      </c>
      <c r="L1113">
        <v>1171</v>
      </c>
      <c r="M1113">
        <v>507</v>
      </c>
      <c r="N1113">
        <f t="shared" si="7"/>
        <v>1678</v>
      </c>
      <c r="O1113">
        <v>1484</v>
      </c>
    </row>
    <row r="1114" spans="1:15" x14ac:dyDescent="0.35">
      <c r="A1114" s="3">
        <v>44943</v>
      </c>
      <c r="B1114">
        <v>10</v>
      </c>
      <c r="C1114">
        <v>24</v>
      </c>
      <c r="D1114">
        <v>23</v>
      </c>
      <c r="E1114">
        <v>3</v>
      </c>
      <c r="F1114">
        <v>7</v>
      </c>
      <c r="G1114">
        <v>7</v>
      </c>
      <c r="H1114">
        <f t="shared" si="8"/>
        <v>74</v>
      </c>
      <c r="I1114">
        <v>63</v>
      </c>
      <c r="K1114" s="3">
        <v>44943</v>
      </c>
      <c r="L1114">
        <v>1167</v>
      </c>
      <c r="M1114">
        <v>532</v>
      </c>
      <c r="N1114">
        <f t="shared" si="7"/>
        <v>1699</v>
      </c>
      <c r="O1114">
        <v>1484</v>
      </c>
    </row>
    <row r="1115" spans="1:15" x14ac:dyDescent="0.35">
      <c r="A1115" s="3">
        <v>44950</v>
      </c>
      <c r="B1115">
        <v>13</v>
      </c>
      <c r="C1115">
        <v>24</v>
      </c>
      <c r="D1115">
        <v>28</v>
      </c>
      <c r="E1115">
        <v>9</v>
      </c>
      <c r="F1115">
        <v>8</v>
      </c>
      <c r="G1115">
        <v>11</v>
      </c>
      <c r="H1115">
        <f t="shared" si="8"/>
        <v>93</v>
      </c>
      <c r="I1115">
        <v>63</v>
      </c>
      <c r="K1115" s="3">
        <v>44950</v>
      </c>
      <c r="L1115">
        <v>1159</v>
      </c>
      <c r="M1115">
        <v>537</v>
      </c>
      <c r="N1115">
        <f t="shared" si="7"/>
        <v>1696</v>
      </c>
      <c r="O1115">
        <v>1484</v>
      </c>
    </row>
    <row r="1116" spans="1:15" x14ac:dyDescent="0.35">
      <c r="A1116" s="3">
        <v>44957</v>
      </c>
      <c r="B1116">
        <v>6</v>
      </c>
      <c r="C1116">
        <v>23</v>
      </c>
      <c r="D1116">
        <v>28</v>
      </c>
      <c r="E1116">
        <v>3</v>
      </c>
      <c r="F1116">
        <v>1</v>
      </c>
      <c r="G1116">
        <v>11</v>
      </c>
      <c r="H1116">
        <f t="shared" si="8"/>
        <v>72</v>
      </c>
      <c r="I1116">
        <v>63</v>
      </c>
      <c r="K1116" s="3">
        <v>44957</v>
      </c>
      <c r="L1116">
        <v>1171</v>
      </c>
      <c r="M1116">
        <v>508</v>
      </c>
      <c r="N1116">
        <f t="shared" si="7"/>
        <v>1679</v>
      </c>
      <c r="O1116">
        <v>1484</v>
      </c>
    </row>
    <row r="1117" spans="1:15" x14ac:dyDescent="0.35">
      <c r="A1117" s="3">
        <v>44964</v>
      </c>
      <c r="B1117">
        <v>5</v>
      </c>
      <c r="C1117">
        <v>23</v>
      </c>
      <c r="D1117">
        <v>26</v>
      </c>
      <c r="E1117">
        <v>3</v>
      </c>
      <c r="F1117">
        <v>1</v>
      </c>
      <c r="G1117">
        <v>10</v>
      </c>
      <c r="H1117">
        <f t="shared" si="8"/>
        <v>68</v>
      </c>
      <c r="I1117">
        <v>63</v>
      </c>
      <c r="K1117" s="3">
        <v>44964</v>
      </c>
      <c r="L1117">
        <v>1164</v>
      </c>
      <c r="M1117">
        <v>508</v>
      </c>
      <c r="N1117">
        <f t="shared" si="7"/>
        <v>1672</v>
      </c>
      <c r="O1117">
        <v>1484</v>
      </c>
    </row>
    <row r="1118" spans="1:15" x14ac:dyDescent="0.35">
      <c r="A1118" s="3">
        <v>44971</v>
      </c>
      <c r="B1118">
        <v>5</v>
      </c>
      <c r="C1118">
        <v>26</v>
      </c>
      <c r="D1118">
        <v>22</v>
      </c>
      <c r="E1118">
        <v>8</v>
      </c>
      <c r="F1118">
        <v>2</v>
      </c>
      <c r="G1118">
        <v>10</v>
      </c>
      <c r="H1118">
        <f t="shared" si="8"/>
        <v>73</v>
      </c>
      <c r="I1118">
        <v>63</v>
      </c>
      <c r="K1118" s="3">
        <v>44971</v>
      </c>
      <c r="L1118">
        <v>1149</v>
      </c>
      <c r="M1118">
        <v>504</v>
      </c>
      <c r="N1118">
        <f t="shared" si="7"/>
        <v>1653</v>
      </c>
      <c r="O1118">
        <v>1484</v>
      </c>
    </row>
    <row r="1119" spans="1:15" x14ac:dyDescent="0.35">
      <c r="A1119" s="3">
        <v>44978</v>
      </c>
      <c r="B1119">
        <v>3</v>
      </c>
      <c r="C1119">
        <v>25</v>
      </c>
      <c r="D1119">
        <v>23</v>
      </c>
      <c r="E1119">
        <v>2</v>
      </c>
      <c r="F1119">
        <v>2</v>
      </c>
      <c r="G1119">
        <v>10</v>
      </c>
      <c r="H1119">
        <f t="shared" si="8"/>
        <v>65</v>
      </c>
      <c r="I1119">
        <v>63</v>
      </c>
      <c r="K1119" s="3">
        <v>44978</v>
      </c>
      <c r="L1119">
        <v>1158</v>
      </c>
      <c r="M1119">
        <v>493</v>
      </c>
      <c r="N1119">
        <f t="shared" si="7"/>
        <v>1651</v>
      </c>
      <c r="O1119">
        <v>1484</v>
      </c>
    </row>
    <row r="1120" spans="1:15" x14ac:dyDescent="0.35">
      <c r="A1120" s="3">
        <v>44985</v>
      </c>
      <c r="B1120">
        <v>4</v>
      </c>
      <c r="C1120">
        <v>25</v>
      </c>
      <c r="D1120">
        <v>28</v>
      </c>
      <c r="E1120">
        <v>4</v>
      </c>
      <c r="F1120">
        <v>2</v>
      </c>
      <c r="G1120">
        <v>10</v>
      </c>
      <c r="H1120">
        <f t="shared" si="8"/>
        <v>73</v>
      </c>
      <c r="I1120">
        <v>63</v>
      </c>
      <c r="K1120" s="3">
        <v>44985</v>
      </c>
      <c r="L1120">
        <v>1145</v>
      </c>
      <c r="M1120">
        <v>493</v>
      </c>
      <c r="N1120">
        <f t="shared" si="7"/>
        <v>1638</v>
      </c>
      <c r="O1120">
        <v>1484</v>
      </c>
    </row>
    <row r="1121" spans="1:15" x14ac:dyDescent="0.35">
      <c r="A1121" s="3">
        <v>44992</v>
      </c>
      <c r="B1121">
        <v>5</v>
      </c>
      <c r="C1121">
        <v>24</v>
      </c>
      <c r="D1121">
        <v>29</v>
      </c>
      <c r="E1121">
        <v>10</v>
      </c>
      <c r="F1121">
        <v>4</v>
      </c>
      <c r="G1121">
        <v>10</v>
      </c>
      <c r="H1121">
        <f t="shared" si="8"/>
        <v>82</v>
      </c>
      <c r="I1121">
        <v>63</v>
      </c>
      <c r="K1121" s="3">
        <v>44992</v>
      </c>
      <c r="L1121">
        <v>1154</v>
      </c>
      <c r="M1121">
        <v>500</v>
      </c>
      <c r="N1121">
        <f t="shared" si="7"/>
        <v>1654</v>
      </c>
      <c r="O1121">
        <v>1484</v>
      </c>
    </row>
    <row r="1122" spans="1:15" x14ac:dyDescent="0.35">
      <c r="A1122" s="3">
        <v>44999</v>
      </c>
      <c r="B1122">
        <v>6</v>
      </c>
      <c r="C1122">
        <v>23</v>
      </c>
      <c r="D1122">
        <v>28</v>
      </c>
      <c r="E1122">
        <v>10</v>
      </c>
      <c r="F1122">
        <v>3</v>
      </c>
      <c r="G1122">
        <v>11</v>
      </c>
      <c r="H1122">
        <f t="shared" si="8"/>
        <v>81</v>
      </c>
      <c r="I1122">
        <v>63</v>
      </c>
      <c r="K1122" s="3">
        <v>44999</v>
      </c>
      <c r="L1122">
        <v>1160</v>
      </c>
      <c r="M1122">
        <v>498</v>
      </c>
      <c r="N1122">
        <f t="shared" si="7"/>
        <v>1658</v>
      </c>
      <c r="O1122">
        <v>1484</v>
      </c>
    </row>
    <row r="1123" spans="1:15" x14ac:dyDescent="0.35">
      <c r="A1123" s="3">
        <v>45006</v>
      </c>
      <c r="B1123">
        <v>5</v>
      </c>
      <c r="C1123">
        <v>17</v>
      </c>
      <c r="D1123">
        <v>30</v>
      </c>
      <c r="E1123">
        <v>4</v>
      </c>
      <c r="F1123">
        <v>3</v>
      </c>
      <c r="G1123">
        <v>11</v>
      </c>
      <c r="H1123">
        <f t="shared" si="8"/>
        <v>70</v>
      </c>
      <c r="I1123">
        <v>63</v>
      </c>
      <c r="K1123" s="3">
        <v>45006</v>
      </c>
      <c r="L1123">
        <v>1163</v>
      </c>
      <c r="M1123">
        <v>494</v>
      </c>
      <c r="N1123">
        <f t="shared" si="7"/>
        <v>1657</v>
      </c>
      <c r="O1123">
        <v>1484</v>
      </c>
    </row>
    <row r="1124" spans="1:15" x14ac:dyDescent="0.35">
      <c r="A1124" s="3">
        <v>45013</v>
      </c>
      <c r="B1124">
        <v>5</v>
      </c>
      <c r="C1124">
        <v>19</v>
      </c>
      <c r="D1124">
        <v>30</v>
      </c>
      <c r="E1124">
        <v>8</v>
      </c>
      <c r="F1124">
        <v>2</v>
      </c>
      <c r="G1124">
        <v>4</v>
      </c>
      <c r="H1124">
        <f t="shared" si="8"/>
        <v>68</v>
      </c>
      <c r="I1124">
        <v>63</v>
      </c>
      <c r="K1124" s="3">
        <v>45013</v>
      </c>
      <c r="L1124">
        <v>1138</v>
      </c>
      <c r="M1124">
        <v>495</v>
      </c>
      <c r="N1124">
        <f t="shared" si="7"/>
        <v>1633</v>
      </c>
      <c r="O1124">
        <v>1484</v>
      </c>
    </row>
    <row r="1125" spans="1:15" x14ac:dyDescent="0.35">
      <c r="A1125" s="3">
        <v>45020</v>
      </c>
      <c r="B1125">
        <v>6</v>
      </c>
      <c r="C1125">
        <v>24</v>
      </c>
      <c r="D1125">
        <v>30</v>
      </c>
      <c r="E1125">
        <v>4</v>
      </c>
      <c r="F1125">
        <v>2</v>
      </c>
      <c r="G1125">
        <v>2</v>
      </c>
      <c r="H1125">
        <f t="shared" si="8"/>
        <v>68</v>
      </c>
      <c r="I1125">
        <v>63</v>
      </c>
      <c r="K1125" s="3">
        <v>45020</v>
      </c>
      <c r="L1125">
        <v>1109</v>
      </c>
      <c r="M1125">
        <v>459</v>
      </c>
      <c r="N1125">
        <f t="shared" si="7"/>
        <v>1568</v>
      </c>
      <c r="O1125">
        <v>1484</v>
      </c>
    </row>
    <row r="1126" spans="1:15" x14ac:dyDescent="0.35">
      <c r="A1126" s="3">
        <v>45027</v>
      </c>
      <c r="B1126">
        <v>8</v>
      </c>
      <c r="C1126">
        <v>12</v>
      </c>
      <c r="D1126">
        <v>28</v>
      </c>
      <c r="E1126">
        <v>6</v>
      </c>
      <c r="F1126">
        <v>2</v>
      </c>
      <c r="G1126">
        <v>2</v>
      </c>
      <c r="H1126">
        <f t="shared" si="8"/>
        <v>58</v>
      </c>
      <c r="I1126">
        <v>63</v>
      </c>
      <c r="K1126" s="3">
        <v>45027</v>
      </c>
      <c r="L1126">
        <v>1082</v>
      </c>
      <c r="M1126">
        <v>476</v>
      </c>
      <c r="N1126">
        <f t="shared" si="7"/>
        <v>1558</v>
      </c>
      <c r="O1126">
        <v>1484</v>
      </c>
    </row>
    <row r="1127" spans="1:15" x14ac:dyDescent="0.35">
      <c r="A1127" s="3">
        <v>45034</v>
      </c>
      <c r="B1127">
        <v>9</v>
      </c>
      <c r="C1127">
        <v>21</v>
      </c>
      <c r="D1127">
        <v>28</v>
      </c>
      <c r="E1127">
        <v>2</v>
      </c>
      <c r="F1127">
        <v>2</v>
      </c>
      <c r="G1127">
        <v>1</v>
      </c>
      <c r="H1127">
        <f t="shared" si="8"/>
        <v>63</v>
      </c>
      <c r="I1127">
        <v>63</v>
      </c>
      <c r="K1127" s="3">
        <v>45034</v>
      </c>
      <c r="L1127">
        <v>1086</v>
      </c>
      <c r="M1127">
        <v>469</v>
      </c>
      <c r="N1127">
        <f t="shared" si="7"/>
        <v>1555</v>
      </c>
      <c r="O1127">
        <v>1484</v>
      </c>
    </row>
    <row r="1128" spans="1:15" x14ac:dyDescent="0.35">
      <c r="A1128" s="3">
        <v>45041</v>
      </c>
      <c r="B1128">
        <v>2</v>
      </c>
      <c r="C1128">
        <v>24</v>
      </c>
      <c r="D1128">
        <v>29</v>
      </c>
      <c r="E1128">
        <v>5</v>
      </c>
      <c r="F1128">
        <v>2</v>
      </c>
      <c r="G1128">
        <v>1</v>
      </c>
      <c r="H1128">
        <f t="shared" si="8"/>
        <v>63</v>
      </c>
      <c r="I1128">
        <v>63</v>
      </c>
      <c r="K1128" s="3">
        <v>45041</v>
      </c>
      <c r="L1128">
        <v>1098</v>
      </c>
      <c r="M1128">
        <v>433</v>
      </c>
      <c r="N1128">
        <f t="shared" si="7"/>
        <v>1531</v>
      </c>
      <c r="O1128">
        <v>1484</v>
      </c>
    </row>
    <row r="1129" spans="1:15" x14ac:dyDescent="0.35">
      <c r="A1129" s="3">
        <v>45048</v>
      </c>
      <c r="B1129">
        <v>8</v>
      </c>
      <c r="C1129">
        <v>22</v>
      </c>
      <c r="D1129">
        <v>19</v>
      </c>
      <c r="E1129">
        <v>5</v>
      </c>
      <c r="F1129">
        <v>2</v>
      </c>
      <c r="G1129">
        <v>1</v>
      </c>
      <c r="H1129">
        <f t="shared" si="8"/>
        <v>57</v>
      </c>
      <c r="I1129">
        <v>63</v>
      </c>
      <c r="K1129" s="3">
        <v>45048</v>
      </c>
      <c r="L1129">
        <v>1051</v>
      </c>
      <c r="M1129">
        <v>429</v>
      </c>
      <c r="N1129">
        <f t="shared" si="7"/>
        <v>1480</v>
      </c>
      <c r="O1129">
        <v>1484</v>
      </c>
    </row>
    <row r="1130" spans="1:15" x14ac:dyDescent="0.35">
      <c r="A1130" s="3">
        <v>45055</v>
      </c>
      <c r="B1130">
        <v>5</v>
      </c>
      <c r="C1130">
        <v>21</v>
      </c>
      <c r="D1130">
        <v>25</v>
      </c>
      <c r="E1130">
        <v>5</v>
      </c>
      <c r="F1130">
        <v>2</v>
      </c>
      <c r="G1130">
        <v>1</v>
      </c>
      <c r="H1130">
        <f t="shared" si="8"/>
        <v>59</v>
      </c>
      <c r="I1130">
        <v>63</v>
      </c>
      <c r="K1130" s="3">
        <v>45055</v>
      </c>
      <c r="L1130">
        <v>1081</v>
      </c>
      <c r="M1130">
        <v>437</v>
      </c>
      <c r="N1130">
        <f t="shared" si="7"/>
        <v>1518</v>
      </c>
      <c r="O1130">
        <v>1484</v>
      </c>
    </row>
    <row r="1131" spans="1:15" x14ac:dyDescent="0.35">
      <c r="A1131" s="3">
        <v>45062</v>
      </c>
      <c r="B1131">
        <v>10</v>
      </c>
      <c r="C1131">
        <v>20</v>
      </c>
      <c r="D1131">
        <v>25</v>
      </c>
      <c r="E1131">
        <v>4</v>
      </c>
      <c r="F1131">
        <v>3</v>
      </c>
      <c r="G1131">
        <v>1</v>
      </c>
      <c r="H1131">
        <f t="shared" si="8"/>
        <v>63</v>
      </c>
      <c r="I1131">
        <v>63</v>
      </c>
      <c r="K1131" s="3">
        <v>45062</v>
      </c>
      <c r="L1131">
        <v>1044</v>
      </c>
      <c r="M1131">
        <v>422</v>
      </c>
      <c r="N1131">
        <f t="shared" si="7"/>
        <v>1466</v>
      </c>
      <c r="O1131">
        <v>1484</v>
      </c>
    </row>
    <row r="1132" spans="1:15" x14ac:dyDescent="0.35">
      <c r="A1132" s="3">
        <v>45069</v>
      </c>
      <c r="B1132">
        <v>10</v>
      </c>
      <c r="C1132">
        <v>21</v>
      </c>
      <c r="D1132">
        <v>25</v>
      </c>
      <c r="E1132">
        <v>5</v>
      </c>
      <c r="F1132">
        <v>3</v>
      </c>
      <c r="G1132">
        <v>1</v>
      </c>
      <c r="H1132">
        <f t="shared" si="8"/>
        <v>65</v>
      </c>
      <c r="I1132">
        <v>63</v>
      </c>
      <c r="K1132" s="3">
        <v>45069</v>
      </c>
      <c r="L1132">
        <v>1034</v>
      </c>
      <c r="M1132">
        <v>412</v>
      </c>
      <c r="N1132">
        <f t="shared" si="7"/>
        <v>1446</v>
      </c>
      <c r="O1132">
        <v>1484</v>
      </c>
    </row>
    <row r="1133" spans="1:15" x14ac:dyDescent="0.35">
      <c r="A1133" s="3">
        <v>45076</v>
      </c>
      <c r="B1133">
        <v>6</v>
      </c>
      <c r="C1133">
        <v>21</v>
      </c>
      <c r="D1133">
        <v>25</v>
      </c>
      <c r="E1133">
        <v>5</v>
      </c>
      <c r="F1133">
        <v>3</v>
      </c>
      <c r="G1133">
        <v>1</v>
      </c>
      <c r="H1133">
        <f t="shared" si="8"/>
        <v>61</v>
      </c>
      <c r="I1133">
        <v>63</v>
      </c>
      <c r="K1133" s="3">
        <v>45076</v>
      </c>
      <c r="L1133">
        <v>1052</v>
      </c>
      <c r="M1133">
        <v>410</v>
      </c>
      <c r="N1133">
        <f t="shared" si="7"/>
        <v>1462</v>
      </c>
      <c r="O1133">
        <v>1484</v>
      </c>
    </row>
    <row r="1134" spans="1:15" x14ac:dyDescent="0.35">
      <c r="A1134" s="3">
        <v>45083</v>
      </c>
      <c r="B1134">
        <v>6</v>
      </c>
      <c r="C1134">
        <v>21</v>
      </c>
      <c r="D1134">
        <v>25</v>
      </c>
      <c r="E1134">
        <v>5</v>
      </c>
      <c r="F1134">
        <v>3</v>
      </c>
      <c r="G1134">
        <v>3</v>
      </c>
      <c r="H1134">
        <f t="shared" si="8"/>
        <v>63</v>
      </c>
      <c r="I1134">
        <v>63</v>
      </c>
      <c r="K1134" s="3">
        <v>45083</v>
      </c>
      <c r="L1134">
        <v>1054</v>
      </c>
      <c r="M1134">
        <v>441</v>
      </c>
      <c r="N1134">
        <f t="shared" si="7"/>
        <v>1495</v>
      </c>
      <c r="O1134">
        <v>1484</v>
      </c>
    </row>
    <row r="1135" spans="1:15" x14ac:dyDescent="0.35">
      <c r="A1135" s="3">
        <v>45090</v>
      </c>
      <c r="B1135">
        <v>6</v>
      </c>
      <c r="C1135">
        <v>21</v>
      </c>
      <c r="D1135">
        <v>30</v>
      </c>
      <c r="E1135">
        <v>5</v>
      </c>
      <c r="F1135">
        <v>5</v>
      </c>
      <c r="G1135">
        <v>2</v>
      </c>
      <c r="H1135">
        <f t="shared" si="8"/>
        <v>69</v>
      </c>
      <c r="I1135">
        <v>63</v>
      </c>
      <c r="K1135" s="3">
        <v>45090</v>
      </c>
      <c r="L1135">
        <v>1061</v>
      </c>
      <c r="M1135">
        <v>445</v>
      </c>
      <c r="N1135">
        <f t="shared" si="7"/>
        <v>1506</v>
      </c>
      <c r="O1135">
        <v>1484</v>
      </c>
    </row>
    <row r="1136" spans="1:15" x14ac:dyDescent="0.35">
      <c r="A1136" s="3">
        <v>45097</v>
      </c>
      <c r="B1136">
        <v>9</v>
      </c>
      <c r="C1136">
        <v>19</v>
      </c>
      <c r="D1136">
        <v>21</v>
      </c>
      <c r="E1136">
        <v>4</v>
      </c>
      <c r="F1136">
        <v>3</v>
      </c>
      <c r="G1136">
        <v>2</v>
      </c>
      <c r="H1136">
        <f t="shared" si="8"/>
        <v>58</v>
      </c>
      <c r="I1136">
        <v>63</v>
      </c>
      <c r="K1136" s="3">
        <v>45097</v>
      </c>
      <c r="L1136">
        <v>1053</v>
      </c>
      <c r="M1136">
        <v>460</v>
      </c>
      <c r="N1136">
        <f t="shared" si="7"/>
        <v>1513</v>
      </c>
      <c r="O1136">
        <v>1484</v>
      </c>
    </row>
    <row r="1137" spans="1:15" x14ac:dyDescent="0.35">
      <c r="A1137" s="3">
        <v>45104</v>
      </c>
      <c r="B1137">
        <v>6</v>
      </c>
      <c r="C1137">
        <v>18</v>
      </c>
      <c r="D1137">
        <v>23</v>
      </c>
      <c r="E1137">
        <v>6</v>
      </c>
      <c r="F1137">
        <v>3</v>
      </c>
      <c r="G1137">
        <v>2</v>
      </c>
      <c r="H1137">
        <f t="shared" si="8"/>
        <v>58</v>
      </c>
      <c r="I1137">
        <v>63</v>
      </c>
      <c r="K1137" s="3">
        <v>45104</v>
      </c>
      <c r="L1137">
        <v>1091</v>
      </c>
      <c r="M1137">
        <v>477</v>
      </c>
      <c r="N1137">
        <f t="shared" si="7"/>
        <v>1568</v>
      </c>
      <c r="O1137">
        <v>1484</v>
      </c>
    </row>
    <row r="1138" spans="1:15" x14ac:dyDescent="0.35">
      <c r="A1138" s="3">
        <v>45111</v>
      </c>
      <c r="B1138">
        <v>6</v>
      </c>
      <c r="C1138">
        <v>20</v>
      </c>
      <c r="D1138">
        <v>21</v>
      </c>
      <c r="E1138">
        <v>6</v>
      </c>
      <c r="F1138">
        <v>3</v>
      </c>
      <c r="G1138">
        <v>1</v>
      </c>
      <c r="H1138">
        <f t="shared" si="8"/>
        <v>57</v>
      </c>
      <c r="I1138">
        <v>63</v>
      </c>
      <c r="K1138" s="3">
        <v>45111</v>
      </c>
      <c r="L1138">
        <v>1106</v>
      </c>
      <c r="M1138">
        <v>501</v>
      </c>
      <c r="N1138">
        <f t="shared" si="7"/>
        <v>1607</v>
      </c>
      <c r="O1138">
        <v>1484</v>
      </c>
    </row>
    <row r="1139" spans="1:15" x14ac:dyDescent="0.35">
      <c r="A1139" s="3">
        <v>45118</v>
      </c>
      <c r="B1139">
        <v>7</v>
      </c>
      <c r="C1139">
        <v>27</v>
      </c>
      <c r="D1139">
        <v>28</v>
      </c>
      <c r="E1139">
        <v>6</v>
      </c>
      <c r="F1139">
        <v>3</v>
      </c>
      <c r="G1139">
        <v>1</v>
      </c>
      <c r="H1139">
        <f t="shared" si="8"/>
        <v>72</v>
      </c>
      <c r="I1139">
        <v>63</v>
      </c>
      <c r="K1139" s="3">
        <v>45118</v>
      </c>
      <c r="L1139">
        <v>1146</v>
      </c>
      <c r="M1139">
        <v>548</v>
      </c>
      <c r="N1139">
        <f t="shared" si="7"/>
        <v>1694</v>
      </c>
      <c r="O1139">
        <v>1484</v>
      </c>
    </row>
    <row r="1140" spans="1:15" x14ac:dyDescent="0.35">
      <c r="A1140" s="3">
        <v>45125</v>
      </c>
      <c r="B1140">
        <v>5</v>
      </c>
      <c r="C1140">
        <v>26</v>
      </c>
      <c r="D1140">
        <v>28</v>
      </c>
      <c r="E1140">
        <v>6</v>
      </c>
      <c r="F1140">
        <v>3</v>
      </c>
      <c r="G1140">
        <v>1</v>
      </c>
      <c r="H1140">
        <f t="shared" si="8"/>
        <v>69</v>
      </c>
      <c r="I1140">
        <v>63</v>
      </c>
      <c r="K1140" s="3">
        <v>45125</v>
      </c>
      <c r="L1140">
        <v>1175</v>
      </c>
      <c r="M1140">
        <v>585</v>
      </c>
      <c r="N1140">
        <f t="shared" si="7"/>
        <v>1760</v>
      </c>
      <c r="O1140">
        <v>1484</v>
      </c>
    </row>
    <row r="1141" spans="1:15" x14ac:dyDescent="0.35">
      <c r="A1141" s="3">
        <v>45132</v>
      </c>
      <c r="B1141">
        <v>8</v>
      </c>
      <c r="C1141">
        <v>28</v>
      </c>
      <c r="D1141">
        <v>30</v>
      </c>
      <c r="E1141">
        <v>6</v>
      </c>
      <c r="F1141">
        <v>4</v>
      </c>
      <c r="G1141">
        <v>1</v>
      </c>
      <c r="H1141">
        <f t="shared" si="8"/>
        <v>77</v>
      </c>
      <c r="I1141">
        <v>63</v>
      </c>
      <c r="K1141" s="3">
        <v>45132</v>
      </c>
      <c r="L1141">
        <v>1211</v>
      </c>
      <c r="M1141">
        <v>619</v>
      </c>
      <c r="N1141">
        <f t="shared" si="7"/>
        <v>1830</v>
      </c>
      <c r="O1141">
        <v>1484</v>
      </c>
    </row>
    <row r="1142" spans="1:15" x14ac:dyDescent="0.35">
      <c r="A1142" s="3">
        <v>45139</v>
      </c>
      <c r="B1142">
        <v>6</v>
      </c>
      <c r="C1142">
        <v>27</v>
      </c>
      <c r="D1142">
        <v>27</v>
      </c>
      <c r="E1142">
        <v>6</v>
      </c>
      <c r="F1142">
        <v>3</v>
      </c>
      <c r="G1142">
        <v>1</v>
      </c>
      <c r="H1142">
        <f t="shared" si="8"/>
        <v>70</v>
      </c>
      <c r="I1142">
        <v>63</v>
      </c>
      <c r="K1142" s="3">
        <v>45139</v>
      </c>
      <c r="L1142">
        <v>1207</v>
      </c>
      <c r="M1142">
        <v>631</v>
      </c>
      <c r="N1142">
        <f t="shared" si="7"/>
        <v>1838</v>
      </c>
      <c r="O1142">
        <v>1484</v>
      </c>
    </row>
    <row r="1143" spans="1:15" x14ac:dyDescent="0.35">
      <c r="A1143" s="3">
        <v>45146</v>
      </c>
      <c r="B1143">
        <v>5</v>
      </c>
      <c r="C1143">
        <v>25</v>
      </c>
      <c r="D1143">
        <v>27</v>
      </c>
      <c r="E1143">
        <v>6</v>
      </c>
      <c r="F1143">
        <v>3</v>
      </c>
      <c r="G1143">
        <v>1</v>
      </c>
      <c r="H1143">
        <f t="shared" si="8"/>
        <v>67</v>
      </c>
      <c r="I1143">
        <v>63</v>
      </c>
      <c r="K1143" s="3">
        <v>45146</v>
      </c>
      <c r="L1143">
        <v>1242</v>
      </c>
      <c r="M1143">
        <v>654</v>
      </c>
      <c r="N1143">
        <f t="shared" si="7"/>
        <v>1896</v>
      </c>
      <c r="O1143">
        <v>1484</v>
      </c>
    </row>
    <row r="1144" spans="1:15" x14ac:dyDescent="0.35">
      <c r="A1144" s="3">
        <v>45153</v>
      </c>
      <c r="B1144">
        <v>4</v>
      </c>
      <c r="C1144">
        <v>26</v>
      </c>
      <c r="D1144">
        <v>30</v>
      </c>
      <c r="E1144">
        <v>4</v>
      </c>
      <c r="F1144">
        <v>3</v>
      </c>
      <c r="G1144">
        <v>1</v>
      </c>
      <c r="H1144">
        <f t="shared" si="8"/>
        <v>68</v>
      </c>
      <c r="I1144">
        <v>63</v>
      </c>
      <c r="K1144" s="3">
        <v>45153</v>
      </c>
      <c r="L1144">
        <v>1291</v>
      </c>
      <c r="M1144">
        <v>680</v>
      </c>
      <c r="N1144">
        <f t="shared" si="7"/>
        <v>1971</v>
      </c>
      <c r="O1144">
        <v>1484</v>
      </c>
    </row>
    <row r="1145" spans="1:15" x14ac:dyDescent="0.35">
      <c r="A1145" s="3">
        <v>45160</v>
      </c>
      <c r="B1145">
        <v>7</v>
      </c>
      <c r="C1145">
        <v>27</v>
      </c>
      <c r="D1145">
        <v>29</v>
      </c>
      <c r="E1145">
        <v>7</v>
      </c>
      <c r="F1145">
        <v>3</v>
      </c>
      <c r="G1145">
        <v>1</v>
      </c>
      <c r="H1145">
        <f t="shared" si="8"/>
        <v>74</v>
      </c>
      <c r="I1145">
        <v>63</v>
      </c>
      <c r="K1145" s="3">
        <v>45160</v>
      </c>
      <c r="L1145">
        <v>1337</v>
      </c>
      <c r="M1145">
        <v>701</v>
      </c>
      <c r="N1145">
        <f t="shared" si="7"/>
        <v>2038</v>
      </c>
      <c r="O1145">
        <v>1484</v>
      </c>
    </row>
    <row r="1146" spans="1:15" x14ac:dyDescent="0.35">
      <c r="A1146" s="3">
        <v>45167</v>
      </c>
      <c r="B1146">
        <v>6</v>
      </c>
      <c r="C1146">
        <v>29</v>
      </c>
      <c r="D1146">
        <v>26</v>
      </c>
      <c r="E1146">
        <v>7</v>
      </c>
      <c r="F1146">
        <v>3</v>
      </c>
      <c r="G1146">
        <v>1</v>
      </c>
      <c r="H1146">
        <f t="shared" si="8"/>
        <v>72</v>
      </c>
      <c r="I1146">
        <v>63</v>
      </c>
      <c r="K1146" s="3">
        <v>45167</v>
      </c>
      <c r="L1146">
        <v>1376</v>
      </c>
      <c r="M1146">
        <v>766</v>
      </c>
      <c r="N1146">
        <f t="shared" si="7"/>
        <v>2142</v>
      </c>
      <c r="O1146">
        <v>1484</v>
      </c>
    </row>
    <row r="1147" spans="1:15" x14ac:dyDescent="0.35">
      <c r="A1147" s="3">
        <v>45174</v>
      </c>
      <c r="B1147">
        <v>6</v>
      </c>
      <c r="C1147">
        <v>26</v>
      </c>
      <c r="D1147">
        <v>29</v>
      </c>
      <c r="E1147">
        <v>7</v>
      </c>
      <c r="F1147">
        <v>3</v>
      </c>
      <c r="G1147">
        <v>1</v>
      </c>
      <c r="H1147">
        <f t="shared" si="8"/>
        <v>72</v>
      </c>
      <c r="I1147">
        <v>63</v>
      </c>
      <c r="K1147" s="3">
        <v>45174</v>
      </c>
      <c r="L1147">
        <v>1394</v>
      </c>
      <c r="M1147">
        <v>781</v>
      </c>
      <c r="N1147">
        <f t="shared" si="7"/>
        <v>2175</v>
      </c>
      <c r="O1147">
        <v>1484</v>
      </c>
    </row>
    <row r="1148" spans="1:15" x14ac:dyDescent="0.35">
      <c r="A1148" s="3">
        <v>45181</v>
      </c>
      <c r="B1148">
        <v>8</v>
      </c>
      <c r="C1148">
        <v>27</v>
      </c>
      <c r="D1148">
        <v>28</v>
      </c>
      <c r="E1148">
        <v>7</v>
      </c>
      <c r="F1148">
        <v>3</v>
      </c>
      <c r="G1148">
        <v>1</v>
      </c>
      <c r="H1148">
        <f t="shared" si="8"/>
        <v>74</v>
      </c>
      <c r="I1148">
        <v>63</v>
      </c>
      <c r="K1148" s="3">
        <v>45181</v>
      </c>
      <c r="L1148">
        <v>1471</v>
      </c>
      <c r="M1148">
        <v>807</v>
      </c>
      <c r="N1148">
        <f t="shared" si="7"/>
        <v>2278</v>
      </c>
      <c r="O1148">
        <v>1484</v>
      </c>
    </row>
    <row r="1149" spans="1:15" x14ac:dyDescent="0.35">
      <c r="A1149" s="3">
        <v>45188</v>
      </c>
      <c r="B1149">
        <v>7</v>
      </c>
      <c r="C1149">
        <v>27</v>
      </c>
      <c r="D1149">
        <v>27</v>
      </c>
      <c r="E1149">
        <v>3</v>
      </c>
      <c r="F1149">
        <v>3</v>
      </c>
      <c r="G1149">
        <v>1</v>
      </c>
      <c r="H1149">
        <f t="shared" si="8"/>
        <v>68</v>
      </c>
      <c r="I1149">
        <v>63</v>
      </c>
      <c r="K1149" s="3">
        <v>45188</v>
      </c>
      <c r="L1149">
        <v>1458</v>
      </c>
      <c r="M1149">
        <v>817</v>
      </c>
      <c r="N1149">
        <f t="shared" si="7"/>
        <v>2275</v>
      </c>
      <c r="O1149">
        <v>1484</v>
      </c>
    </row>
    <row r="1150" spans="1:15" x14ac:dyDescent="0.35">
      <c r="A1150" s="3">
        <v>45195</v>
      </c>
      <c r="B1150">
        <v>6</v>
      </c>
      <c r="C1150">
        <v>22</v>
      </c>
      <c r="D1150">
        <v>28</v>
      </c>
      <c r="E1150">
        <v>4</v>
      </c>
      <c r="F1150">
        <v>3</v>
      </c>
      <c r="G1150">
        <v>1</v>
      </c>
      <c r="H1150">
        <f t="shared" si="8"/>
        <v>64</v>
      </c>
      <c r="I1150">
        <v>63</v>
      </c>
      <c r="K1150" s="3">
        <v>45195</v>
      </c>
      <c r="L1150">
        <v>1484</v>
      </c>
      <c r="M1150">
        <v>856</v>
      </c>
      <c r="N1150">
        <f t="shared" si="7"/>
        <v>2340</v>
      </c>
      <c r="O1150">
        <v>1484</v>
      </c>
    </row>
    <row r="1151" spans="1:15" x14ac:dyDescent="0.35">
      <c r="A1151" s="3">
        <v>45202</v>
      </c>
      <c r="B1151">
        <v>5</v>
      </c>
      <c r="C1151">
        <v>24</v>
      </c>
      <c r="D1151">
        <v>27</v>
      </c>
      <c r="E1151">
        <v>7</v>
      </c>
      <c r="F1151">
        <v>3</v>
      </c>
      <c r="G1151">
        <v>1</v>
      </c>
      <c r="H1151">
        <f t="shared" si="8"/>
        <v>67</v>
      </c>
      <c r="I1151">
        <v>63</v>
      </c>
      <c r="K1151" s="3">
        <v>45202</v>
      </c>
      <c r="L1151">
        <v>1358</v>
      </c>
      <c r="M1151">
        <v>719</v>
      </c>
      <c r="N1151">
        <f t="shared" si="7"/>
        <v>2077</v>
      </c>
      <c r="O1151">
        <v>1484</v>
      </c>
    </row>
    <row r="1152" spans="1:15" x14ac:dyDescent="0.35">
      <c r="A1152" s="3">
        <v>45209</v>
      </c>
      <c r="B1152">
        <v>12</v>
      </c>
      <c r="C1152">
        <v>26</v>
      </c>
      <c r="D1152">
        <v>27</v>
      </c>
      <c r="E1152">
        <v>4</v>
      </c>
      <c r="F1152">
        <v>3</v>
      </c>
      <c r="G1152">
        <v>1</v>
      </c>
      <c r="H1152">
        <f t="shared" si="8"/>
        <v>73</v>
      </c>
      <c r="I1152">
        <v>63</v>
      </c>
      <c r="K1152" s="3">
        <v>45209</v>
      </c>
      <c r="L1152">
        <v>1375</v>
      </c>
      <c r="M1152">
        <v>754</v>
      </c>
      <c r="N1152">
        <f t="shared" si="7"/>
        <v>2129</v>
      </c>
      <c r="O1152">
        <v>1484</v>
      </c>
    </row>
    <row r="1153" spans="1:15" x14ac:dyDescent="0.35">
      <c r="A1153" s="3">
        <v>45216</v>
      </c>
      <c r="B1153">
        <v>11</v>
      </c>
      <c r="C1153">
        <v>22</v>
      </c>
      <c r="D1153">
        <v>26</v>
      </c>
      <c r="E1153">
        <v>7</v>
      </c>
      <c r="F1153">
        <v>3</v>
      </c>
      <c r="G1153">
        <v>0</v>
      </c>
      <c r="H1153">
        <f t="shared" si="8"/>
        <v>69</v>
      </c>
      <c r="I1153">
        <v>63</v>
      </c>
      <c r="K1153" s="3">
        <v>45216</v>
      </c>
      <c r="L1153">
        <v>1413</v>
      </c>
      <c r="M1153">
        <v>798</v>
      </c>
      <c r="N1153">
        <f t="shared" si="7"/>
        <v>2211</v>
      </c>
      <c r="O1153">
        <v>1484</v>
      </c>
    </row>
    <row r="1154" spans="1:15" x14ac:dyDescent="0.35">
      <c r="A1154" s="3">
        <v>45223</v>
      </c>
      <c r="B1154">
        <v>8</v>
      </c>
      <c r="C1154">
        <v>23</v>
      </c>
      <c r="D1154">
        <v>27</v>
      </c>
      <c r="E1154">
        <v>4</v>
      </c>
      <c r="F1154">
        <v>3</v>
      </c>
      <c r="G1154">
        <v>0</v>
      </c>
      <c r="H1154">
        <f t="shared" si="8"/>
        <v>65</v>
      </c>
      <c r="I1154">
        <v>63</v>
      </c>
      <c r="K1154" s="3">
        <v>45223</v>
      </c>
      <c r="L1154">
        <v>1456</v>
      </c>
      <c r="M1154">
        <v>832</v>
      </c>
      <c r="N1154">
        <f t="shared" si="7"/>
        <v>2288</v>
      </c>
      <c r="O1154">
        <v>1484</v>
      </c>
    </row>
    <row r="1155" spans="1:15" x14ac:dyDescent="0.35">
      <c r="A1155" s="3">
        <v>45230</v>
      </c>
      <c r="B1155">
        <v>10</v>
      </c>
      <c r="C1155">
        <v>26</v>
      </c>
      <c r="D1155">
        <v>28</v>
      </c>
      <c r="E1155">
        <v>7</v>
      </c>
      <c r="F1155">
        <v>5</v>
      </c>
      <c r="G1155">
        <v>0</v>
      </c>
      <c r="H1155">
        <f t="shared" si="8"/>
        <v>76</v>
      </c>
      <c r="I1155">
        <v>63</v>
      </c>
      <c r="K1155" s="3">
        <v>45230</v>
      </c>
      <c r="L1155">
        <v>1484</v>
      </c>
      <c r="M1155">
        <v>838</v>
      </c>
      <c r="N1155">
        <f t="shared" si="7"/>
        <v>2322</v>
      </c>
      <c r="O1155">
        <v>1484</v>
      </c>
    </row>
    <row r="1156" spans="1:15" x14ac:dyDescent="0.35">
      <c r="A1156" s="3">
        <v>45237</v>
      </c>
      <c r="B1156">
        <v>13</v>
      </c>
      <c r="C1156">
        <v>21</v>
      </c>
      <c r="D1156">
        <v>28</v>
      </c>
      <c r="E1156">
        <v>7</v>
      </c>
      <c r="F1156">
        <v>5</v>
      </c>
      <c r="G1156">
        <v>0</v>
      </c>
      <c r="H1156">
        <f t="shared" si="8"/>
        <v>74</v>
      </c>
      <c r="I1156">
        <v>63</v>
      </c>
      <c r="K1156" s="3">
        <v>45237</v>
      </c>
      <c r="L1156">
        <v>1477</v>
      </c>
      <c r="M1156">
        <v>846</v>
      </c>
      <c r="N1156">
        <f t="shared" si="7"/>
        <v>2323</v>
      </c>
      <c r="O1156">
        <v>1484</v>
      </c>
    </row>
    <row r="1157" spans="1:15" x14ac:dyDescent="0.35">
      <c r="A1157" s="3">
        <v>45244</v>
      </c>
      <c r="B1157">
        <v>9</v>
      </c>
      <c r="C1157">
        <v>20</v>
      </c>
      <c r="D1157">
        <v>20</v>
      </c>
      <c r="E1157">
        <v>7</v>
      </c>
      <c r="F1157">
        <v>4</v>
      </c>
      <c r="G1157">
        <v>0</v>
      </c>
      <c r="H1157">
        <f t="shared" si="8"/>
        <v>60</v>
      </c>
      <c r="I1157">
        <v>63</v>
      </c>
      <c r="K1157" s="3">
        <v>45244</v>
      </c>
      <c r="L1157">
        <v>1459</v>
      </c>
      <c r="M1157">
        <v>840</v>
      </c>
      <c r="N1157">
        <f t="shared" si="7"/>
        <v>2299</v>
      </c>
      <c r="O1157">
        <v>1484</v>
      </c>
    </row>
    <row r="1158" spans="1:15" x14ac:dyDescent="0.35">
      <c r="A1158" s="3">
        <v>45251</v>
      </c>
      <c r="B1158">
        <v>9</v>
      </c>
      <c r="C1158">
        <v>22</v>
      </c>
      <c r="D1158">
        <v>28</v>
      </c>
      <c r="E1158">
        <v>7</v>
      </c>
      <c r="F1158">
        <v>4</v>
      </c>
      <c r="G1158">
        <v>0</v>
      </c>
      <c r="H1158">
        <f t="shared" si="8"/>
        <v>70</v>
      </c>
      <c r="I1158">
        <v>63</v>
      </c>
      <c r="K1158" s="3">
        <v>45251</v>
      </c>
      <c r="L1158">
        <v>1476</v>
      </c>
      <c r="M1158">
        <v>860</v>
      </c>
      <c r="N1158">
        <f t="shared" si="7"/>
        <v>2336</v>
      </c>
      <c r="O1158">
        <v>1484</v>
      </c>
    </row>
    <row r="1159" spans="1:15" x14ac:dyDescent="0.35">
      <c r="A1159" s="3">
        <v>45258</v>
      </c>
      <c r="B1159">
        <v>9</v>
      </c>
      <c r="C1159">
        <v>22</v>
      </c>
      <c r="D1159">
        <v>28</v>
      </c>
      <c r="E1159">
        <v>7</v>
      </c>
      <c r="F1159">
        <v>4</v>
      </c>
      <c r="G1159">
        <v>0</v>
      </c>
      <c r="H1159">
        <f t="shared" si="8"/>
        <v>70</v>
      </c>
      <c r="I1159">
        <v>63</v>
      </c>
      <c r="K1159" s="3">
        <v>45258</v>
      </c>
      <c r="L1159">
        <v>1486</v>
      </c>
      <c r="M1159">
        <v>881</v>
      </c>
      <c r="N1159">
        <f t="shared" si="7"/>
        <v>2367</v>
      </c>
      <c r="O1159">
        <v>1484</v>
      </c>
    </row>
    <row r="1160" spans="1:15" x14ac:dyDescent="0.35">
      <c r="A1160" s="3">
        <v>45265</v>
      </c>
      <c r="B1160">
        <v>6</v>
      </c>
      <c r="C1160">
        <v>24</v>
      </c>
      <c r="D1160">
        <v>30</v>
      </c>
      <c r="E1160">
        <v>7</v>
      </c>
      <c r="F1160">
        <v>4</v>
      </c>
      <c r="G1160">
        <v>0</v>
      </c>
      <c r="H1160">
        <f t="shared" si="8"/>
        <v>71</v>
      </c>
      <c r="I1160">
        <v>63</v>
      </c>
      <c r="K1160" s="3">
        <v>45265</v>
      </c>
      <c r="L1160">
        <v>1502</v>
      </c>
      <c r="M1160">
        <v>897</v>
      </c>
      <c r="N1160">
        <f t="shared" si="7"/>
        <v>2399</v>
      </c>
      <c r="O1160">
        <v>1484</v>
      </c>
    </row>
    <row r="1161" spans="1:15" x14ac:dyDescent="0.35">
      <c r="A1161" s="3">
        <v>45272</v>
      </c>
      <c r="B1161">
        <v>4</v>
      </c>
      <c r="C1161">
        <v>20</v>
      </c>
      <c r="D1161">
        <v>30</v>
      </c>
      <c r="E1161">
        <v>7</v>
      </c>
      <c r="F1161">
        <v>4</v>
      </c>
      <c r="G1161">
        <v>0</v>
      </c>
      <c r="H1161">
        <f t="shared" si="8"/>
        <v>65</v>
      </c>
      <c r="I1161">
        <v>63</v>
      </c>
      <c r="K1161" s="3">
        <v>45272</v>
      </c>
      <c r="L1161">
        <v>1530</v>
      </c>
      <c r="M1161">
        <v>911</v>
      </c>
      <c r="N1161">
        <f t="shared" si="7"/>
        <v>2441</v>
      </c>
      <c r="O1161">
        <v>1484</v>
      </c>
    </row>
    <row r="1162" spans="1:15" x14ac:dyDescent="0.35">
      <c r="A1162" s="3">
        <v>45279</v>
      </c>
      <c r="B1162">
        <v>9</v>
      </c>
      <c r="C1162">
        <v>21</v>
      </c>
      <c r="D1162">
        <v>29</v>
      </c>
      <c r="E1162">
        <v>7</v>
      </c>
      <c r="F1162">
        <v>4</v>
      </c>
      <c r="G1162">
        <v>0</v>
      </c>
      <c r="H1162">
        <f t="shared" si="8"/>
        <v>70</v>
      </c>
      <c r="I1162">
        <v>63</v>
      </c>
      <c r="K1162" s="3">
        <v>45279</v>
      </c>
      <c r="L1162">
        <v>1549</v>
      </c>
      <c r="M1162">
        <v>946</v>
      </c>
      <c r="N1162">
        <f t="shared" si="7"/>
        <v>2495</v>
      </c>
      <c r="O1162">
        <v>1484</v>
      </c>
    </row>
    <row r="1163" spans="1:15" x14ac:dyDescent="0.35">
      <c r="A1163" s="3">
        <v>45286</v>
      </c>
      <c r="B1163">
        <v>9</v>
      </c>
      <c r="C1163">
        <v>24</v>
      </c>
      <c r="D1163">
        <v>30</v>
      </c>
      <c r="E1163">
        <v>7</v>
      </c>
      <c r="F1163">
        <v>4</v>
      </c>
      <c r="G1163">
        <v>0</v>
      </c>
      <c r="H1163">
        <f t="shared" si="8"/>
        <v>74</v>
      </c>
      <c r="I1163">
        <v>63</v>
      </c>
      <c r="K1163" s="3">
        <v>45286</v>
      </c>
      <c r="L1163">
        <v>1548</v>
      </c>
      <c r="M1163">
        <v>949</v>
      </c>
      <c r="N1163">
        <f t="shared" si="7"/>
        <v>2497</v>
      </c>
      <c r="O1163">
        <v>1484</v>
      </c>
    </row>
    <row r="1164" spans="1:15" x14ac:dyDescent="0.35">
      <c r="A1164" s="3">
        <v>45293</v>
      </c>
      <c r="B1164">
        <v>8</v>
      </c>
      <c r="C1164">
        <v>24</v>
      </c>
      <c r="D1164">
        <v>29</v>
      </c>
      <c r="E1164">
        <v>7</v>
      </c>
      <c r="F1164">
        <v>6</v>
      </c>
      <c r="G1164">
        <v>0</v>
      </c>
      <c r="H1164">
        <f t="shared" si="8"/>
        <v>74</v>
      </c>
      <c r="I1164">
        <v>63</v>
      </c>
      <c r="K1164" s="3">
        <v>45293</v>
      </c>
      <c r="L1164">
        <v>1543</v>
      </c>
      <c r="M1164">
        <v>927</v>
      </c>
      <c r="N1164">
        <f t="shared" si="7"/>
        <v>2470</v>
      </c>
      <c r="O1164">
        <v>1484</v>
      </c>
    </row>
    <row r="1165" spans="1:15" x14ac:dyDescent="0.35">
      <c r="A1165" s="3">
        <v>45300</v>
      </c>
      <c r="B1165">
        <v>5</v>
      </c>
      <c r="C1165">
        <v>20</v>
      </c>
      <c r="D1165">
        <v>30</v>
      </c>
      <c r="E1165">
        <v>7</v>
      </c>
      <c r="F1165">
        <v>7</v>
      </c>
      <c r="G1165">
        <v>0</v>
      </c>
      <c r="H1165">
        <f t="shared" si="8"/>
        <v>69</v>
      </c>
      <c r="I1165">
        <v>63</v>
      </c>
      <c r="K1165" s="3">
        <v>45300</v>
      </c>
      <c r="L1165">
        <v>1559</v>
      </c>
      <c r="M1165">
        <v>892</v>
      </c>
      <c r="N1165">
        <f t="shared" si="7"/>
        <v>2451</v>
      </c>
      <c r="O1165">
        <v>1484</v>
      </c>
    </row>
    <row r="1166" spans="1:15" x14ac:dyDescent="0.35">
      <c r="A1166" s="3">
        <v>45307</v>
      </c>
      <c r="B1166">
        <v>8</v>
      </c>
      <c r="C1166">
        <v>19</v>
      </c>
      <c r="D1166">
        <v>30</v>
      </c>
      <c r="E1166">
        <v>7</v>
      </c>
      <c r="F1166">
        <v>7</v>
      </c>
      <c r="G1166">
        <v>0</v>
      </c>
      <c r="H1166">
        <f t="shared" si="8"/>
        <v>71</v>
      </c>
      <c r="I1166">
        <v>63</v>
      </c>
      <c r="K1166" s="3">
        <v>45307</v>
      </c>
      <c r="L1166">
        <v>1575</v>
      </c>
      <c r="M1166">
        <v>891</v>
      </c>
      <c r="N1166">
        <f t="shared" si="7"/>
        <v>2466</v>
      </c>
      <c r="O1166">
        <v>1484</v>
      </c>
    </row>
    <row r="1167" spans="1:15" x14ac:dyDescent="0.35">
      <c r="A1167" s="3">
        <v>45314</v>
      </c>
      <c r="B1167">
        <v>6</v>
      </c>
      <c r="C1167">
        <v>19</v>
      </c>
      <c r="D1167">
        <v>30</v>
      </c>
      <c r="E1167">
        <v>7</v>
      </c>
      <c r="F1167">
        <v>7</v>
      </c>
      <c r="G1167">
        <v>0</v>
      </c>
      <c r="H1167">
        <f t="shared" si="8"/>
        <v>69</v>
      </c>
      <c r="I1167">
        <v>63</v>
      </c>
      <c r="K1167" s="3">
        <v>45314</v>
      </c>
      <c r="L1167">
        <v>1583</v>
      </c>
      <c r="M1167">
        <v>874</v>
      </c>
      <c r="N1167">
        <f t="shared" si="7"/>
        <v>2457</v>
      </c>
      <c r="O1167">
        <v>1484</v>
      </c>
    </row>
    <row r="1168" spans="1:15" x14ac:dyDescent="0.35">
      <c r="A1168" s="3">
        <v>45321</v>
      </c>
      <c r="B1168">
        <v>5</v>
      </c>
      <c r="C1168">
        <v>22</v>
      </c>
      <c r="D1168">
        <v>28</v>
      </c>
      <c r="E1168">
        <v>5</v>
      </c>
      <c r="F1168">
        <v>3</v>
      </c>
      <c r="G1168">
        <v>0</v>
      </c>
      <c r="H1168">
        <f t="shared" si="8"/>
        <v>63</v>
      </c>
      <c r="I1168">
        <v>63</v>
      </c>
      <c r="K1168" s="3">
        <v>45321</v>
      </c>
      <c r="L1168">
        <v>1591</v>
      </c>
      <c r="M1168">
        <v>884</v>
      </c>
      <c r="N1168">
        <f t="shared" si="7"/>
        <v>2475</v>
      </c>
      <c r="O1168">
        <v>1484</v>
      </c>
    </row>
    <row r="1169" spans="1:15" x14ac:dyDescent="0.35">
      <c r="A1169" s="3">
        <v>45328</v>
      </c>
      <c r="B1169">
        <v>6</v>
      </c>
      <c r="C1169">
        <v>17</v>
      </c>
      <c r="D1169">
        <v>30</v>
      </c>
      <c r="E1169">
        <v>7</v>
      </c>
      <c r="F1169">
        <v>2</v>
      </c>
      <c r="G1169">
        <v>0</v>
      </c>
      <c r="H1169">
        <f t="shared" si="8"/>
        <v>62</v>
      </c>
      <c r="I1169">
        <v>63</v>
      </c>
      <c r="K1169" s="3">
        <v>45328</v>
      </c>
      <c r="L1169">
        <v>1566</v>
      </c>
      <c r="M1169">
        <v>864</v>
      </c>
      <c r="N1169">
        <f t="shared" si="7"/>
        <v>2430</v>
      </c>
      <c r="O1169">
        <v>1484</v>
      </c>
    </row>
    <row r="1170" spans="1:15" x14ac:dyDescent="0.35">
      <c r="A1170" s="3">
        <v>45335</v>
      </c>
      <c r="B1170">
        <v>12</v>
      </c>
      <c r="C1170">
        <v>23</v>
      </c>
      <c r="D1170">
        <v>30</v>
      </c>
      <c r="E1170">
        <v>7</v>
      </c>
      <c r="F1170">
        <v>2</v>
      </c>
      <c r="G1170">
        <v>0</v>
      </c>
      <c r="H1170">
        <f t="shared" si="8"/>
        <v>74</v>
      </c>
      <c r="I1170">
        <v>63</v>
      </c>
      <c r="K1170" s="3">
        <v>45335</v>
      </c>
      <c r="L1170">
        <v>1547</v>
      </c>
      <c r="M1170">
        <v>849</v>
      </c>
      <c r="N1170">
        <f t="shared" si="7"/>
        <v>2396</v>
      </c>
      <c r="O1170">
        <v>1484</v>
      </c>
    </row>
    <row r="1171" spans="1:15" x14ac:dyDescent="0.35">
      <c r="A1171" s="3">
        <v>45342</v>
      </c>
      <c r="B1171">
        <v>10</v>
      </c>
      <c r="C1171">
        <v>23</v>
      </c>
      <c r="D1171">
        <v>28</v>
      </c>
      <c r="E1171">
        <v>7</v>
      </c>
      <c r="F1171">
        <v>2</v>
      </c>
      <c r="G1171">
        <v>0</v>
      </c>
      <c r="H1171">
        <f t="shared" si="8"/>
        <v>70</v>
      </c>
      <c r="I1171">
        <v>63</v>
      </c>
      <c r="K1171" s="3">
        <v>45342</v>
      </c>
      <c r="L1171">
        <v>1528</v>
      </c>
      <c r="M1171">
        <v>825</v>
      </c>
      <c r="N1171">
        <f t="shared" si="7"/>
        <v>2353</v>
      </c>
      <c r="O1171">
        <v>1484</v>
      </c>
    </row>
    <row r="1172" spans="1:15" x14ac:dyDescent="0.35">
      <c r="A1172" s="3">
        <v>45349</v>
      </c>
      <c r="B1172">
        <v>12</v>
      </c>
      <c r="C1172">
        <v>24</v>
      </c>
      <c r="D1172">
        <v>30</v>
      </c>
      <c r="E1172">
        <v>5</v>
      </c>
      <c r="F1172">
        <v>2</v>
      </c>
      <c r="G1172">
        <v>0</v>
      </c>
      <c r="H1172">
        <f t="shared" si="8"/>
        <v>73</v>
      </c>
      <c r="I1172">
        <v>63</v>
      </c>
      <c r="K1172" s="3">
        <v>45349</v>
      </c>
      <c r="L1172">
        <v>1534</v>
      </c>
      <c r="M1172">
        <v>782</v>
      </c>
      <c r="N1172">
        <f t="shared" si="7"/>
        <v>2316</v>
      </c>
      <c r="O1172">
        <v>1484</v>
      </c>
    </row>
    <row r="1173" spans="1:15" x14ac:dyDescent="0.35">
      <c r="A1173" s="3">
        <v>45356</v>
      </c>
      <c r="B1173">
        <v>9</v>
      </c>
      <c r="C1173">
        <v>25</v>
      </c>
      <c r="D1173">
        <v>29</v>
      </c>
      <c r="E1173">
        <v>7</v>
      </c>
      <c r="F1173">
        <v>2</v>
      </c>
      <c r="G1173">
        <v>0</v>
      </c>
      <c r="H1173">
        <f t="shared" si="8"/>
        <v>72</v>
      </c>
      <c r="I1173">
        <v>63</v>
      </c>
      <c r="K1173" s="3">
        <v>45356</v>
      </c>
      <c r="L1173">
        <v>1433</v>
      </c>
      <c r="M1173">
        <v>735</v>
      </c>
      <c r="N1173">
        <f t="shared" si="7"/>
        <v>2168</v>
      </c>
      <c r="O1173">
        <v>1484</v>
      </c>
    </row>
    <row r="1174" spans="1:15" x14ac:dyDescent="0.35">
      <c r="A1174" s="3">
        <v>45363</v>
      </c>
      <c r="B1174">
        <v>9</v>
      </c>
      <c r="C1174">
        <v>26</v>
      </c>
      <c r="D1174">
        <v>27</v>
      </c>
      <c r="E1174">
        <v>5</v>
      </c>
      <c r="F1174">
        <v>2</v>
      </c>
      <c r="G1174">
        <v>0</v>
      </c>
      <c r="H1174">
        <f t="shared" si="8"/>
        <v>69</v>
      </c>
      <c r="I1174">
        <v>63</v>
      </c>
      <c r="K1174" s="3">
        <v>45363</v>
      </c>
      <c r="L1174">
        <v>1411</v>
      </c>
      <c r="M1174">
        <v>707</v>
      </c>
      <c r="N1174">
        <f t="shared" si="7"/>
        <v>2118</v>
      </c>
      <c r="O1174">
        <v>1484</v>
      </c>
    </row>
    <row r="1175" spans="1:15" x14ac:dyDescent="0.35">
      <c r="A1175" s="3">
        <v>45370</v>
      </c>
      <c r="B1175">
        <v>8</v>
      </c>
      <c r="C1175">
        <v>27</v>
      </c>
      <c r="D1175">
        <v>27</v>
      </c>
      <c r="E1175">
        <v>7</v>
      </c>
      <c r="F1175">
        <v>2</v>
      </c>
      <c r="G1175">
        <v>0</v>
      </c>
      <c r="H1175">
        <f t="shared" si="8"/>
        <v>71</v>
      </c>
      <c r="I1175">
        <v>63</v>
      </c>
      <c r="K1175" s="3">
        <v>45370</v>
      </c>
      <c r="L1175">
        <v>1400</v>
      </c>
      <c r="M1175">
        <v>688</v>
      </c>
      <c r="N1175">
        <f t="shared" si="7"/>
        <v>2088</v>
      </c>
      <c r="O1175">
        <v>1484</v>
      </c>
    </row>
    <row r="1176" spans="1:15" x14ac:dyDescent="0.35">
      <c r="A1176" s="3">
        <v>45377</v>
      </c>
      <c r="B1176">
        <v>9</v>
      </c>
      <c r="C1176">
        <v>28</v>
      </c>
      <c r="D1176">
        <v>30</v>
      </c>
      <c r="E1176">
        <v>5</v>
      </c>
      <c r="F1176">
        <v>2</v>
      </c>
      <c r="G1176">
        <v>0</v>
      </c>
      <c r="H1176">
        <f t="shared" si="8"/>
        <v>74</v>
      </c>
      <c r="I1176">
        <v>63</v>
      </c>
      <c r="K1176" s="3">
        <v>45377</v>
      </c>
      <c r="L1176">
        <v>1402</v>
      </c>
      <c r="M1176">
        <v>668</v>
      </c>
      <c r="N1176">
        <f t="shared" si="7"/>
        <v>2070</v>
      </c>
      <c r="O1176">
        <v>1484</v>
      </c>
    </row>
    <row r="1177" spans="1:15" x14ac:dyDescent="0.35">
      <c r="A1177" s="3">
        <v>45384</v>
      </c>
      <c r="B1177">
        <v>8</v>
      </c>
      <c r="C1177">
        <v>24</v>
      </c>
      <c r="D1177">
        <v>28</v>
      </c>
      <c r="E1177">
        <v>8</v>
      </c>
      <c r="F1177">
        <v>2</v>
      </c>
      <c r="G1177">
        <v>0</v>
      </c>
      <c r="H1177">
        <f t="shared" si="8"/>
        <v>70</v>
      </c>
      <c r="I1177">
        <v>63</v>
      </c>
      <c r="K1177" s="3">
        <v>45384</v>
      </c>
      <c r="L1177">
        <v>1362</v>
      </c>
      <c r="M1177">
        <v>646</v>
      </c>
      <c r="N1177">
        <f t="shared" si="7"/>
        <v>2008</v>
      </c>
      <c r="O1177">
        <v>1484</v>
      </c>
    </row>
    <row r="1178" spans="1:15" x14ac:dyDescent="0.35">
      <c r="A1178" s="3">
        <v>45391</v>
      </c>
      <c r="B1178">
        <v>6</v>
      </c>
      <c r="C1178">
        <v>17</v>
      </c>
      <c r="D1178">
        <v>30</v>
      </c>
      <c r="E1178">
        <v>8</v>
      </c>
      <c r="F1178">
        <v>2</v>
      </c>
      <c r="G1178">
        <v>0</v>
      </c>
      <c r="H1178">
        <f t="shared" si="8"/>
        <v>63</v>
      </c>
      <c r="I1178">
        <v>63</v>
      </c>
      <c r="K1178" s="3">
        <v>45391</v>
      </c>
      <c r="L1178">
        <v>1337</v>
      </c>
      <c r="M1178">
        <v>612</v>
      </c>
      <c r="N1178">
        <f t="shared" si="7"/>
        <v>1949</v>
      </c>
      <c r="O1178">
        <v>1484</v>
      </c>
    </row>
    <row r="1179" spans="1:15" x14ac:dyDescent="0.35">
      <c r="A1179" s="3">
        <v>45398</v>
      </c>
      <c r="B1179">
        <v>6</v>
      </c>
      <c r="C1179">
        <v>24</v>
      </c>
      <c r="D1179">
        <v>28</v>
      </c>
      <c r="E1179">
        <v>8</v>
      </c>
      <c r="F1179">
        <v>2</v>
      </c>
      <c r="G1179">
        <v>0</v>
      </c>
      <c r="H1179">
        <f t="shared" si="8"/>
        <v>68</v>
      </c>
      <c r="I1179">
        <v>63</v>
      </c>
      <c r="K1179" s="3">
        <v>45398</v>
      </c>
      <c r="L1179">
        <v>1319</v>
      </c>
      <c r="M1179">
        <v>593</v>
      </c>
      <c r="N1179">
        <f t="shared" si="7"/>
        <v>1912</v>
      </c>
      <c r="O1179">
        <v>1484</v>
      </c>
    </row>
    <row r="1180" spans="1:15" x14ac:dyDescent="0.35">
      <c r="A1180" s="3">
        <v>45405</v>
      </c>
      <c r="B1180">
        <v>5</v>
      </c>
      <c r="C1180">
        <v>26</v>
      </c>
      <c r="D1180">
        <v>30</v>
      </c>
      <c r="E1180">
        <v>8</v>
      </c>
      <c r="F1180">
        <v>2</v>
      </c>
      <c r="G1180">
        <v>0</v>
      </c>
      <c r="H1180">
        <f t="shared" si="8"/>
        <v>71</v>
      </c>
      <c r="I1180">
        <v>63</v>
      </c>
      <c r="K1180" s="3">
        <v>45405</v>
      </c>
      <c r="L1180">
        <v>1331</v>
      </c>
      <c r="M1180">
        <v>584</v>
      </c>
      <c r="N1180">
        <f t="shared" si="7"/>
        <v>1915</v>
      </c>
      <c r="O1180">
        <v>1484</v>
      </c>
    </row>
    <row r="1181" spans="1:15" x14ac:dyDescent="0.35">
      <c r="A1181" s="3">
        <v>45412</v>
      </c>
      <c r="B1181">
        <v>7</v>
      </c>
      <c r="C1181">
        <v>25</v>
      </c>
      <c r="D1181">
        <v>26</v>
      </c>
      <c r="E1181">
        <v>4</v>
      </c>
      <c r="F1181">
        <v>2</v>
      </c>
      <c r="G1181">
        <v>0</v>
      </c>
      <c r="H1181">
        <f t="shared" si="8"/>
        <v>64</v>
      </c>
      <c r="I1181">
        <v>63</v>
      </c>
      <c r="K1181" s="3">
        <v>45412</v>
      </c>
      <c r="L1181">
        <v>1303</v>
      </c>
      <c r="M1181">
        <v>568</v>
      </c>
      <c r="N1181">
        <f t="shared" si="7"/>
        <v>1871</v>
      </c>
      <c r="O1181">
        <v>1484</v>
      </c>
    </row>
    <row r="1182" spans="1:15" x14ac:dyDescent="0.35">
      <c r="A1182" s="3">
        <v>45419</v>
      </c>
      <c r="B1182">
        <v>5</v>
      </c>
      <c r="C1182">
        <v>26</v>
      </c>
      <c r="D1182">
        <v>28</v>
      </c>
      <c r="E1182">
        <v>4</v>
      </c>
      <c r="F1182">
        <v>2</v>
      </c>
      <c r="G1182">
        <v>0</v>
      </c>
      <c r="H1182">
        <f t="shared" si="8"/>
        <v>65</v>
      </c>
      <c r="I1182">
        <v>63</v>
      </c>
      <c r="K1182" s="3">
        <v>45419</v>
      </c>
      <c r="L1182">
        <v>1289</v>
      </c>
      <c r="M1182">
        <v>558</v>
      </c>
      <c r="N1182">
        <f t="shared" si="7"/>
        <v>1847</v>
      </c>
      <c r="O1182">
        <v>1484</v>
      </c>
    </row>
    <row r="1183" spans="1:15" x14ac:dyDescent="0.35">
      <c r="A1183" s="6" t="s">
        <v>27</v>
      </c>
      <c r="B1183">
        <f>MEDIAN(B595:B1182)</f>
        <v>8</v>
      </c>
      <c r="C1183">
        <f>MEDIAN(C595:C1182)</f>
        <v>24</v>
      </c>
      <c r="D1183">
        <f>MEDIAN(D595:D1182)</f>
        <v>27</v>
      </c>
      <c r="E1183">
        <f>MEDIAN(E595:E1182)</f>
        <v>0</v>
      </c>
      <c r="F1183">
        <f>MEDIAN(F595:F1182)</f>
        <v>0</v>
      </c>
      <c r="G1183">
        <f t="shared" ref="G1183:H1183" si="9">MEDIAN(G595:G1182)</f>
        <v>0</v>
      </c>
      <c r="H1183">
        <f t="shared" si="9"/>
        <v>63</v>
      </c>
      <c r="I1183">
        <v>63</v>
      </c>
      <c r="K1183" s="6" t="s">
        <v>27</v>
      </c>
      <c r="L1183">
        <f>MEDIAN(L595:L1182)</f>
        <v>1117</v>
      </c>
      <c r="M1183">
        <f>MEDIAN(M595:M1182)</f>
        <v>369</v>
      </c>
      <c r="N1183">
        <f>MEDIAN(N595:N1182)</f>
        <v>1484</v>
      </c>
      <c r="O1183">
        <v>1484</v>
      </c>
    </row>
    <row r="1184" spans="1:15" x14ac:dyDescent="0.35">
      <c r="A1184" s="6"/>
      <c r="J1184" s="6"/>
    </row>
    <row r="1185" spans="1:3" x14ac:dyDescent="0.35">
      <c r="A1185" s="2" t="s">
        <v>33</v>
      </c>
    </row>
    <row r="1186" spans="1:3" x14ac:dyDescent="0.35">
      <c r="A1186" s="3"/>
      <c r="B1186" t="s">
        <v>34</v>
      </c>
      <c r="C1186" t="s">
        <v>22</v>
      </c>
    </row>
    <row r="1187" spans="1:3" x14ac:dyDescent="0.35">
      <c r="A1187" s="3">
        <v>41366</v>
      </c>
      <c r="B1187">
        <v>17</v>
      </c>
      <c r="C1187">
        <v>58</v>
      </c>
    </row>
    <row r="1188" spans="1:3" x14ac:dyDescent="0.35">
      <c r="A1188" s="3">
        <v>41373</v>
      </c>
      <c r="B1188">
        <v>14</v>
      </c>
      <c r="C1188">
        <v>55</v>
      </c>
    </row>
    <row r="1189" spans="1:3" x14ac:dyDescent="0.35">
      <c r="A1189" s="3">
        <v>41380</v>
      </c>
      <c r="B1189">
        <v>22</v>
      </c>
      <c r="C1189">
        <v>62</v>
      </c>
    </row>
    <row r="1190" spans="1:3" x14ac:dyDescent="0.35">
      <c r="A1190" s="3">
        <v>41387</v>
      </c>
      <c r="B1190">
        <v>18</v>
      </c>
      <c r="C1190">
        <v>61</v>
      </c>
    </row>
    <row r="1191" spans="1:3" x14ac:dyDescent="0.35">
      <c r="A1191" s="3">
        <v>41394</v>
      </c>
      <c r="B1191">
        <v>23</v>
      </c>
      <c r="C1191">
        <v>66</v>
      </c>
    </row>
    <row r="1192" spans="1:3" x14ac:dyDescent="0.35">
      <c r="A1192" s="3">
        <v>41401</v>
      </c>
      <c r="B1192">
        <v>25</v>
      </c>
      <c r="C1192">
        <v>66</v>
      </c>
    </row>
    <row r="1193" spans="1:3" x14ac:dyDescent="0.35">
      <c r="A1193" s="3">
        <v>41408</v>
      </c>
      <c r="B1193">
        <v>23</v>
      </c>
      <c r="C1193">
        <v>64</v>
      </c>
    </row>
    <row r="1194" spans="1:3" x14ac:dyDescent="0.35">
      <c r="A1194" s="3">
        <v>41415</v>
      </c>
      <c r="B1194">
        <v>20</v>
      </c>
      <c r="C1194">
        <v>61</v>
      </c>
    </row>
    <row r="1195" spans="1:3" x14ac:dyDescent="0.35">
      <c r="A1195" s="3">
        <v>41422</v>
      </c>
      <c r="B1195">
        <v>18</v>
      </c>
      <c r="C1195">
        <v>59</v>
      </c>
    </row>
    <row r="1196" spans="1:3" x14ac:dyDescent="0.35">
      <c r="A1196" s="3">
        <v>41429</v>
      </c>
      <c r="B1196">
        <v>17</v>
      </c>
      <c r="C1196">
        <v>57</v>
      </c>
    </row>
    <row r="1197" spans="1:3" x14ac:dyDescent="0.35">
      <c r="A1197" s="3">
        <v>41436</v>
      </c>
      <c r="B1197">
        <v>15</v>
      </c>
      <c r="C1197">
        <v>56</v>
      </c>
    </row>
    <row r="1198" spans="1:3" x14ac:dyDescent="0.35">
      <c r="A1198" s="3">
        <v>41443</v>
      </c>
      <c r="B1198">
        <v>18</v>
      </c>
      <c r="C1198">
        <v>58</v>
      </c>
    </row>
    <row r="1199" spans="1:3" x14ac:dyDescent="0.35">
      <c r="A1199" s="3">
        <v>41450</v>
      </c>
      <c r="B1199">
        <v>16</v>
      </c>
      <c r="C1199">
        <v>57</v>
      </c>
    </row>
    <row r="1200" spans="1:3" x14ac:dyDescent="0.35">
      <c r="A1200" s="3">
        <v>41457</v>
      </c>
      <c r="B1200">
        <v>11</v>
      </c>
      <c r="C1200">
        <v>54</v>
      </c>
    </row>
    <row r="1201" spans="1:3" x14ac:dyDescent="0.35">
      <c r="A1201" s="3">
        <v>41464</v>
      </c>
      <c r="B1201">
        <v>16</v>
      </c>
      <c r="C1201">
        <v>57</v>
      </c>
    </row>
    <row r="1202" spans="1:3" x14ac:dyDescent="0.35">
      <c r="A1202" s="3">
        <v>41471</v>
      </c>
      <c r="B1202">
        <v>15</v>
      </c>
      <c r="C1202">
        <v>57</v>
      </c>
    </row>
    <row r="1203" spans="1:3" x14ac:dyDescent="0.35">
      <c r="A1203" s="3">
        <v>41478</v>
      </c>
      <c r="B1203">
        <v>11</v>
      </c>
      <c r="C1203">
        <v>54</v>
      </c>
    </row>
    <row r="1204" spans="1:3" x14ac:dyDescent="0.35">
      <c r="A1204" s="3">
        <v>41485</v>
      </c>
      <c r="B1204">
        <v>10</v>
      </c>
      <c r="C1204">
        <v>52</v>
      </c>
    </row>
    <row r="1205" spans="1:3" x14ac:dyDescent="0.35">
      <c r="A1205" s="3">
        <v>41492</v>
      </c>
      <c r="B1205">
        <v>14</v>
      </c>
      <c r="C1205">
        <v>56</v>
      </c>
    </row>
    <row r="1206" spans="1:3" x14ac:dyDescent="0.35">
      <c r="A1206" s="3">
        <v>41499</v>
      </c>
      <c r="B1206">
        <v>12</v>
      </c>
      <c r="C1206">
        <v>55</v>
      </c>
    </row>
    <row r="1207" spans="1:3" x14ac:dyDescent="0.35">
      <c r="A1207" s="3">
        <v>41506</v>
      </c>
      <c r="B1207">
        <v>9</v>
      </c>
      <c r="C1207">
        <v>54</v>
      </c>
    </row>
    <row r="1208" spans="1:3" x14ac:dyDescent="0.35">
      <c r="A1208" s="3">
        <v>41513</v>
      </c>
      <c r="B1208">
        <v>13</v>
      </c>
      <c r="C1208">
        <v>56</v>
      </c>
    </row>
    <row r="1209" spans="1:3" x14ac:dyDescent="0.35">
      <c r="A1209" s="3">
        <v>41520</v>
      </c>
      <c r="B1209">
        <v>11</v>
      </c>
      <c r="C1209">
        <v>54</v>
      </c>
    </row>
    <row r="1210" spans="1:3" x14ac:dyDescent="0.35">
      <c r="A1210" s="3">
        <v>41527</v>
      </c>
      <c r="B1210">
        <v>17</v>
      </c>
      <c r="C1210">
        <v>60</v>
      </c>
    </row>
    <row r="1211" spans="1:3" x14ac:dyDescent="0.35">
      <c r="A1211" s="3">
        <v>41534</v>
      </c>
      <c r="B1211">
        <v>19</v>
      </c>
      <c r="C1211">
        <v>63</v>
      </c>
    </row>
    <row r="1212" spans="1:3" x14ac:dyDescent="0.35">
      <c r="A1212" s="3">
        <v>41541</v>
      </c>
      <c r="B1212">
        <v>17</v>
      </c>
      <c r="C1212">
        <v>60</v>
      </c>
    </row>
    <row r="1213" spans="1:3" x14ac:dyDescent="0.35">
      <c r="A1213" s="3">
        <v>41548</v>
      </c>
      <c r="B1213">
        <v>16</v>
      </c>
      <c r="C1213">
        <v>60</v>
      </c>
    </row>
    <row r="1214" spans="1:3" x14ac:dyDescent="0.35">
      <c r="A1214" s="3">
        <v>41555</v>
      </c>
      <c r="B1214">
        <v>18</v>
      </c>
      <c r="C1214">
        <v>60</v>
      </c>
    </row>
    <row r="1215" spans="1:3" x14ac:dyDescent="0.35">
      <c r="A1215" s="3">
        <v>41562</v>
      </c>
      <c r="B1215">
        <v>17</v>
      </c>
      <c r="C1215">
        <v>64</v>
      </c>
    </row>
    <row r="1216" spans="1:3" x14ac:dyDescent="0.35">
      <c r="A1216" s="3">
        <v>41569</v>
      </c>
      <c r="B1216">
        <v>17</v>
      </c>
      <c r="C1216">
        <v>62</v>
      </c>
    </row>
    <row r="1217" spans="1:3" x14ac:dyDescent="0.35">
      <c r="A1217" s="3">
        <v>41576</v>
      </c>
      <c r="B1217">
        <v>14</v>
      </c>
      <c r="C1217">
        <v>60</v>
      </c>
    </row>
    <row r="1218" spans="1:3" x14ac:dyDescent="0.35">
      <c r="A1218" s="3">
        <v>41583</v>
      </c>
      <c r="B1218">
        <v>13</v>
      </c>
      <c r="C1218">
        <v>58</v>
      </c>
    </row>
    <row r="1219" spans="1:3" x14ac:dyDescent="0.35">
      <c r="A1219" s="3">
        <v>41590</v>
      </c>
      <c r="B1219">
        <v>15</v>
      </c>
      <c r="C1219">
        <v>59</v>
      </c>
    </row>
    <row r="1220" spans="1:3" x14ac:dyDescent="0.35">
      <c r="A1220" s="3">
        <v>41597</v>
      </c>
      <c r="B1220">
        <v>13</v>
      </c>
      <c r="C1220">
        <v>55</v>
      </c>
    </row>
    <row r="1221" spans="1:3" x14ac:dyDescent="0.35">
      <c r="A1221" s="3">
        <v>41604</v>
      </c>
      <c r="B1221">
        <v>8</v>
      </c>
      <c r="C1221">
        <v>51</v>
      </c>
    </row>
    <row r="1222" spans="1:3" x14ac:dyDescent="0.35">
      <c r="A1222" s="3">
        <v>41611</v>
      </c>
      <c r="B1222">
        <v>11</v>
      </c>
      <c r="C1222">
        <v>55</v>
      </c>
    </row>
    <row r="1223" spans="1:3" x14ac:dyDescent="0.35">
      <c r="A1223" s="3">
        <v>41618</v>
      </c>
      <c r="B1223">
        <v>11</v>
      </c>
      <c r="C1223">
        <v>56</v>
      </c>
    </row>
    <row r="1224" spans="1:3" x14ac:dyDescent="0.35">
      <c r="A1224" s="3">
        <v>41625</v>
      </c>
      <c r="B1224">
        <v>12</v>
      </c>
      <c r="C1224">
        <v>55</v>
      </c>
    </row>
    <row r="1225" spans="1:3" x14ac:dyDescent="0.35">
      <c r="A1225" s="3">
        <v>41632</v>
      </c>
      <c r="B1225">
        <v>12</v>
      </c>
      <c r="C1225">
        <v>55</v>
      </c>
    </row>
    <row r="1226" spans="1:3" x14ac:dyDescent="0.35">
      <c r="A1226" s="3">
        <v>41639</v>
      </c>
      <c r="B1226">
        <v>14</v>
      </c>
      <c r="C1226">
        <v>57</v>
      </c>
    </row>
    <row r="1227" spans="1:3" x14ac:dyDescent="0.35">
      <c r="A1227" s="3">
        <v>41646</v>
      </c>
      <c r="B1227">
        <v>13</v>
      </c>
      <c r="C1227">
        <v>57</v>
      </c>
    </row>
    <row r="1228" spans="1:3" x14ac:dyDescent="0.35">
      <c r="A1228" s="3">
        <v>41653</v>
      </c>
      <c r="B1228">
        <v>15</v>
      </c>
      <c r="C1228">
        <v>60</v>
      </c>
    </row>
    <row r="1229" spans="1:3" x14ac:dyDescent="0.35">
      <c r="A1229" s="3">
        <v>41660</v>
      </c>
      <c r="B1229">
        <v>15</v>
      </c>
      <c r="C1229">
        <v>60</v>
      </c>
    </row>
    <row r="1230" spans="1:3" x14ac:dyDescent="0.35">
      <c r="A1230" s="3">
        <v>41667</v>
      </c>
      <c r="B1230">
        <v>10</v>
      </c>
      <c r="C1230">
        <v>54</v>
      </c>
    </row>
    <row r="1231" spans="1:3" x14ac:dyDescent="0.35">
      <c r="A1231" s="3">
        <v>41674</v>
      </c>
      <c r="B1231">
        <v>14</v>
      </c>
      <c r="C1231">
        <v>58</v>
      </c>
    </row>
    <row r="1232" spans="1:3" x14ac:dyDescent="0.35">
      <c r="A1232" s="3">
        <v>41681</v>
      </c>
      <c r="B1232">
        <v>12</v>
      </c>
      <c r="C1232">
        <v>57</v>
      </c>
    </row>
    <row r="1233" spans="1:3" x14ac:dyDescent="0.35">
      <c r="A1233" s="3">
        <v>41688</v>
      </c>
      <c r="B1233">
        <v>16</v>
      </c>
      <c r="C1233">
        <v>60</v>
      </c>
    </row>
    <row r="1234" spans="1:3" x14ac:dyDescent="0.35">
      <c r="A1234" s="3">
        <v>41695</v>
      </c>
      <c r="B1234">
        <v>16</v>
      </c>
      <c r="C1234">
        <v>60</v>
      </c>
    </row>
    <row r="1235" spans="1:3" x14ac:dyDescent="0.35">
      <c r="A1235" s="3">
        <v>41702</v>
      </c>
      <c r="B1235">
        <v>18</v>
      </c>
      <c r="C1235">
        <v>62</v>
      </c>
    </row>
    <row r="1236" spans="1:3" x14ac:dyDescent="0.35">
      <c r="A1236" s="3">
        <v>41709</v>
      </c>
      <c r="B1236">
        <v>17</v>
      </c>
      <c r="C1236">
        <v>64</v>
      </c>
    </row>
    <row r="1237" spans="1:3" x14ac:dyDescent="0.35">
      <c r="A1237" s="3">
        <v>41716</v>
      </c>
      <c r="B1237">
        <v>13</v>
      </c>
      <c r="C1237">
        <v>57</v>
      </c>
    </row>
    <row r="1238" spans="1:3" x14ac:dyDescent="0.35">
      <c r="A1238" s="3">
        <v>41723</v>
      </c>
      <c r="B1238">
        <v>17</v>
      </c>
      <c r="C1238">
        <v>59</v>
      </c>
    </row>
    <row r="1239" spans="1:3" x14ac:dyDescent="0.35">
      <c r="A1239" s="3">
        <v>41730</v>
      </c>
      <c r="B1239">
        <v>12</v>
      </c>
      <c r="C1239">
        <v>53</v>
      </c>
    </row>
    <row r="1240" spans="1:3" x14ac:dyDescent="0.35">
      <c r="A1240" s="3">
        <v>41737</v>
      </c>
      <c r="B1240">
        <v>16</v>
      </c>
      <c r="C1240">
        <v>60</v>
      </c>
    </row>
    <row r="1241" spans="1:3" x14ac:dyDescent="0.35">
      <c r="A1241" s="3">
        <v>41744</v>
      </c>
      <c r="B1241">
        <v>18</v>
      </c>
      <c r="C1241">
        <v>61</v>
      </c>
    </row>
    <row r="1242" spans="1:3" x14ac:dyDescent="0.35">
      <c r="A1242" s="3">
        <v>41751</v>
      </c>
      <c r="B1242">
        <v>18</v>
      </c>
      <c r="C1242">
        <v>60</v>
      </c>
    </row>
    <row r="1243" spans="1:3" x14ac:dyDescent="0.35">
      <c r="A1243" s="3">
        <v>41758</v>
      </c>
      <c r="B1243">
        <v>18</v>
      </c>
      <c r="C1243">
        <v>60</v>
      </c>
    </row>
    <row r="1244" spans="1:3" x14ac:dyDescent="0.35">
      <c r="A1244" s="3">
        <v>41765</v>
      </c>
      <c r="B1244">
        <v>15</v>
      </c>
      <c r="C1244">
        <v>59</v>
      </c>
    </row>
    <row r="1245" spans="1:3" x14ac:dyDescent="0.35">
      <c r="A1245" s="3">
        <v>41772</v>
      </c>
      <c r="B1245">
        <v>16</v>
      </c>
      <c r="C1245">
        <v>60</v>
      </c>
    </row>
    <row r="1246" spans="1:3" x14ac:dyDescent="0.35">
      <c r="A1246" s="3">
        <v>41779</v>
      </c>
      <c r="B1246">
        <v>20</v>
      </c>
      <c r="C1246">
        <v>61</v>
      </c>
    </row>
    <row r="1247" spans="1:3" x14ac:dyDescent="0.35">
      <c r="A1247" s="3">
        <v>41786</v>
      </c>
      <c r="B1247">
        <v>17</v>
      </c>
      <c r="C1247">
        <v>55</v>
      </c>
    </row>
    <row r="1248" spans="1:3" x14ac:dyDescent="0.35">
      <c r="A1248" s="3">
        <v>41793</v>
      </c>
      <c r="B1248">
        <v>19</v>
      </c>
      <c r="C1248">
        <v>59</v>
      </c>
    </row>
    <row r="1249" spans="1:3" x14ac:dyDescent="0.35">
      <c r="A1249" s="3">
        <v>41800</v>
      </c>
      <c r="B1249">
        <v>14</v>
      </c>
      <c r="C1249">
        <v>55</v>
      </c>
    </row>
    <row r="1250" spans="1:3" x14ac:dyDescent="0.35">
      <c r="A1250" s="3">
        <v>41807</v>
      </c>
      <c r="B1250">
        <v>15</v>
      </c>
      <c r="C1250">
        <v>56</v>
      </c>
    </row>
    <row r="1251" spans="1:3" x14ac:dyDescent="0.35">
      <c r="A1251" s="3">
        <v>41814</v>
      </c>
      <c r="B1251">
        <v>16</v>
      </c>
      <c r="C1251">
        <v>59</v>
      </c>
    </row>
    <row r="1252" spans="1:3" x14ac:dyDescent="0.35">
      <c r="A1252" s="3">
        <v>41821</v>
      </c>
      <c r="B1252">
        <v>17</v>
      </c>
      <c r="C1252">
        <v>58</v>
      </c>
    </row>
    <row r="1253" spans="1:3" x14ac:dyDescent="0.35">
      <c r="A1253" s="3">
        <v>41828</v>
      </c>
      <c r="B1253">
        <v>18</v>
      </c>
      <c r="C1253">
        <v>60</v>
      </c>
    </row>
    <row r="1254" spans="1:3" x14ac:dyDescent="0.35">
      <c r="A1254" s="3">
        <v>41835</v>
      </c>
      <c r="B1254">
        <v>18</v>
      </c>
      <c r="C1254">
        <v>61</v>
      </c>
    </row>
    <row r="1255" spans="1:3" x14ac:dyDescent="0.35">
      <c r="A1255" s="3">
        <v>41842</v>
      </c>
      <c r="B1255">
        <v>15</v>
      </c>
      <c r="C1255">
        <v>58</v>
      </c>
    </row>
    <row r="1256" spans="1:3" x14ac:dyDescent="0.35">
      <c r="A1256" s="3">
        <v>41849</v>
      </c>
      <c r="B1256">
        <v>15</v>
      </c>
      <c r="C1256">
        <v>58</v>
      </c>
    </row>
    <row r="1257" spans="1:3" x14ac:dyDescent="0.35">
      <c r="A1257" s="3">
        <v>41856</v>
      </c>
      <c r="B1257">
        <v>14</v>
      </c>
      <c r="C1257">
        <v>56</v>
      </c>
    </row>
    <row r="1258" spans="1:3" x14ac:dyDescent="0.35">
      <c r="A1258" s="3">
        <v>41863</v>
      </c>
      <c r="B1258">
        <v>15</v>
      </c>
      <c r="C1258">
        <v>59</v>
      </c>
    </row>
    <row r="1259" spans="1:3" x14ac:dyDescent="0.35">
      <c r="A1259" s="3">
        <v>41870</v>
      </c>
      <c r="B1259">
        <v>14</v>
      </c>
      <c r="C1259">
        <v>57</v>
      </c>
    </row>
    <row r="1260" spans="1:3" x14ac:dyDescent="0.35">
      <c r="A1260" s="3">
        <v>41877</v>
      </c>
      <c r="B1260">
        <v>14</v>
      </c>
      <c r="C1260">
        <v>57</v>
      </c>
    </row>
    <row r="1261" spans="1:3" x14ac:dyDescent="0.35">
      <c r="A1261" s="3">
        <v>41884</v>
      </c>
      <c r="B1261">
        <v>15</v>
      </c>
      <c r="C1261">
        <v>58</v>
      </c>
    </row>
    <row r="1262" spans="1:3" x14ac:dyDescent="0.35">
      <c r="A1262" s="3">
        <v>41891</v>
      </c>
      <c r="B1262">
        <v>18</v>
      </c>
      <c r="C1262">
        <v>61</v>
      </c>
    </row>
    <row r="1263" spans="1:3" x14ac:dyDescent="0.35">
      <c r="A1263" s="3">
        <v>41898</v>
      </c>
      <c r="B1263">
        <v>17</v>
      </c>
      <c r="C1263">
        <v>60</v>
      </c>
    </row>
    <row r="1264" spans="1:3" x14ac:dyDescent="0.35">
      <c r="A1264" s="3">
        <v>41905</v>
      </c>
      <c r="B1264">
        <v>11</v>
      </c>
      <c r="C1264">
        <v>54</v>
      </c>
    </row>
    <row r="1265" spans="1:3" x14ac:dyDescent="0.35">
      <c r="A1265" s="3">
        <v>41912</v>
      </c>
      <c r="B1265">
        <v>14</v>
      </c>
      <c r="C1265">
        <v>58</v>
      </c>
    </row>
    <row r="1266" spans="1:3" x14ac:dyDescent="0.35">
      <c r="A1266" s="3">
        <v>41919</v>
      </c>
      <c r="B1266">
        <v>16</v>
      </c>
      <c r="C1266">
        <v>58</v>
      </c>
    </row>
    <row r="1267" spans="1:3" x14ac:dyDescent="0.35">
      <c r="A1267" s="3">
        <v>41926</v>
      </c>
      <c r="B1267">
        <v>17</v>
      </c>
      <c r="C1267">
        <v>61</v>
      </c>
    </row>
    <row r="1268" spans="1:3" x14ac:dyDescent="0.35">
      <c r="A1268" s="3">
        <v>41933</v>
      </c>
      <c r="B1268">
        <v>15</v>
      </c>
      <c r="C1268">
        <v>58</v>
      </c>
    </row>
    <row r="1269" spans="1:3" x14ac:dyDescent="0.35">
      <c r="A1269" s="3">
        <v>41940</v>
      </c>
      <c r="B1269">
        <v>15</v>
      </c>
      <c r="C1269">
        <v>57</v>
      </c>
    </row>
    <row r="1270" spans="1:3" x14ac:dyDescent="0.35">
      <c r="A1270" s="3">
        <v>41947</v>
      </c>
      <c r="B1270">
        <v>17</v>
      </c>
      <c r="C1270">
        <v>58</v>
      </c>
    </row>
    <row r="1271" spans="1:3" x14ac:dyDescent="0.35">
      <c r="A1271" s="3">
        <v>41954</v>
      </c>
      <c r="B1271">
        <v>17</v>
      </c>
      <c r="C1271">
        <v>58</v>
      </c>
    </row>
    <row r="1272" spans="1:3" x14ac:dyDescent="0.35">
      <c r="A1272" s="3">
        <v>41961</v>
      </c>
      <c r="B1272">
        <v>16</v>
      </c>
      <c r="C1272">
        <v>57</v>
      </c>
    </row>
    <row r="1273" spans="1:3" x14ac:dyDescent="0.35">
      <c r="A1273" s="3">
        <v>41968</v>
      </c>
      <c r="B1273">
        <v>17</v>
      </c>
      <c r="C1273">
        <v>58</v>
      </c>
    </row>
    <row r="1274" spans="1:3" x14ac:dyDescent="0.35">
      <c r="A1274" s="3">
        <v>41975</v>
      </c>
      <c r="B1274">
        <v>16</v>
      </c>
      <c r="C1274">
        <v>58</v>
      </c>
    </row>
    <row r="1275" spans="1:3" x14ac:dyDescent="0.35">
      <c r="A1275" s="3">
        <v>41982</v>
      </c>
      <c r="B1275">
        <v>17</v>
      </c>
      <c r="C1275">
        <v>58</v>
      </c>
    </row>
    <row r="1276" spans="1:3" x14ac:dyDescent="0.35">
      <c r="A1276" s="3">
        <v>41989</v>
      </c>
      <c r="B1276">
        <v>15</v>
      </c>
      <c r="C1276">
        <v>58</v>
      </c>
    </row>
    <row r="1277" spans="1:3" x14ac:dyDescent="0.35">
      <c r="A1277" s="3">
        <v>41996</v>
      </c>
      <c r="B1277">
        <v>16</v>
      </c>
      <c r="C1277">
        <v>54</v>
      </c>
    </row>
    <row r="1278" spans="1:3" x14ac:dyDescent="0.35">
      <c r="A1278" s="3">
        <v>42003</v>
      </c>
      <c r="B1278">
        <v>14</v>
      </c>
      <c r="C1278">
        <v>52</v>
      </c>
    </row>
    <row r="1279" spans="1:3" x14ac:dyDescent="0.35">
      <c r="A1279" s="3">
        <v>42010</v>
      </c>
      <c r="B1279">
        <v>13</v>
      </c>
      <c r="C1279">
        <v>53</v>
      </c>
    </row>
    <row r="1280" spans="1:3" x14ac:dyDescent="0.35">
      <c r="A1280" s="3">
        <v>42017</v>
      </c>
      <c r="B1280">
        <v>16</v>
      </c>
      <c r="C1280">
        <v>59</v>
      </c>
    </row>
    <row r="1281" spans="1:3" x14ac:dyDescent="0.35">
      <c r="A1281" s="3">
        <v>42024</v>
      </c>
      <c r="B1281">
        <v>10</v>
      </c>
      <c r="C1281">
        <v>51</v>
      </c>
    </row>
    <row r="1282" spans="1:3" x14ac:dyDescent="0.35">
      <c r="A1282" s="3">
        <v>42031</v>
      </c>
      <c r="B1282">
        <v>15</v>
      </c>
      <c r="C1282">
        <v>57</v>
      </c>
    </row>
    <row r="1283" spans="1:3" x14ac:dyDescent="0.35">
      <c r="A1283" s="3">
        <v>42038</v>
      </c>
      <c r="B1283">
        <v>15</v>
      </c>
      <c r="C1283">
        <v>52</v>
      </c>
    </row>
    <row r="1284" spans="1:3" x14ac:dyDescent="0.35">
      <c r="A1284" s="3">
        <v>42045</v>
      </c>
      <c r="B1284">
        <v>18</v>
      </c>
      <c r="C1284">
        <v>60</v>
      </c>
    </row>
    <row r="1285" spans="1:3" x14ac:dyDescent="0.35">
      <c r="A1285" s="3">
        <v>41687</v>
      </c>
      <c r="B1285">
        <v>18</v>
      </c>
      <c r="C1285">
        <v>64</v>
      </c>
    </row>
    <row r="1286" spans="1:3" x14ac:dyDescent="0.35">
      <c r="A1286" s="3">
        <v>42059</v>
      </c>
      <c r="B1286">
        <v>21</v>
      </c>
      <c r="C1286">
        <v>69</v>
      </c>
    </row>
    <row r="1287" spans="1:3" x14ac:dyDescent="0.35">
      <c r="A1287" s="3">
        <v>42066</v>
      </c>
      <c r="B1287">
        <v>22</v>
      </c>
      <c r="C1287">
        <v>69</v>
      </c>
    </row>
    <row r="1288" spans="1:3" x14ac:dyDescent="0.35">
      <c r="A1288" s="3">
        <v>42073</v>
      </c>
      <c r="B1288">
        <v>20</v>
      </c>
      <c r="C1288">
        <v>69</v>
      </c>
    </row>
    <row r="1289" spans="1:3" x14ac:dyDescent="0.35">
      <c r="A1289" s="3">
        <v>42080</v>
      </c>
      <c r="B1289">
        <v>19</v>
      </c>
      <c r="C1289">
        <v>69</v>
      </c>
    </row>
    <row r="1290" spans="1:3" x14ac:dyDescent="0.35">
      <c r="A1290" s="3">
        <v>42087</v>
      </c>
      <c r="B1290">
        <v>24</v>
      </c>
      <c r="C1290">
        <v>71</v>
      </c>
    </row>
    <row r="1291" spans="1:3" x14ac:dyDescent="0.35">
      <c r="A1291" s="3">
        <v>42094</v>
      </c>
      <c r="B1291">
        <v>16</v>
      </c>
      <c r="C1291">
        <v>65</v>
      </c>
    </row>
    <row r="1292" spans="1:3" x14ac:dyDescent="0.35">
      <c r="A1292" s="3">
        <v>42101</v>
      </c>
      <c r="B1292">
        <v>13</v>
      </c>
      <c r="C1292">
        <v>60</v>
      </c>
    </row>
    <row r="1293" spans="1:3" x14ac:dyDescent="0.35">
      <c r="A1293" s="3">
        <v>42108</v>
      </c>
      <c r="B1293">
        <v>17</v>
      </c>
      <c r="C1293">
        <v>64</v>
      </c>
    </row>
    <row r="1294" spans="1:3" x14ac:dyDescent="0.35">
      <c r="A1294" s="3">
        <v>42115</v>
      </c>
      <c r="B1294">
        <v>15</v>
      </c>
      <c r="C1294">
        <v>65</v>
      </c>
    </row>
    <row r="1295" spans="1:3" x14ac:dyDescent="0.35">
      <c r="A1295" s="3">
        <v>42122</v>
      </c>
      <c r="B1295">
        <v>16</v>
      </c>
      <c r="C1295">
        <v>66</v>
      </c>
    </row>
    <row r="1296" spans="1:3" x14ac:dyDescent="0.35">
      <c r="A1296" s="3">
        <v>42129</v>
      </c>
      <c r="B1296">
        <v>16</v>
      </c>
      <c r="C1296">
        <v>65</v>
      </c>
    </row>
    <row r="1297" spans="1:3" x14ac:dyDescent="0.35">
      <c r="A1297" s="3">
        <v>42136</v>
      </c>
      <c r="B1297">
        <v>13</v>
      </c>
      <c r="C1297">
        <v>57</v>
      </c>
    </row>
    <row r="1298" spans="1:3" x14ac:dyDescent="0.35">
      <c r="A1298" s="3">
        <v>42143</v>
      </c>
      <c r="B1298">
        <v>15</v>
      </c>
      <c r="C1298">
        <v>66</v>
      </c>
    </row>
    <row r="1299" spans="1:3" x14ac:dyDescent="0.35">
      <c r="A1299" s="3">
        <v>42150</v>
      </c>
      <c r="B1299">
        <v>9</v>
      </c>
      <c r="C1299">
        <v>60</v>
      </c>
    </row>
    <row r="1300" spans="1:3" x14ac:dyDescent="0.35">
      <c r="A1300" s="3">
        <v>42157</v>
      </c>
      <c r="B1300">
        <v>12</v>
      </c>
      <c r="C1300">
        <v>65</v>
      </c>
    </row>
    <row r="1301" spans="1:3" x14ac:dyDescent="0.35">
      <c r="A1301" s="3">
        <v>42164</v>
      </c>
      <c r="B1301">
        <v>12</v>
      </c>
      <c r="C1301">
        <v>62</v>
      </c>
    </row>
    <row r="1302" spans="1:3" x14ac:dyDescent="0.35">
      <c r="A1302" s="3">
        <v>42171</v>
      </c>
      <c r="B1302">
        <v>11</v>
      </c>
      <c r="C1302">
        <v>61</v>
      </c>
    </row>
    <row r="1303" spans="1:3" x14ac:dyDescent="0.35">
      <c r="A1303" s="3">
        <v>42178</v>
      </c>
      <c r="B1303">
        <v>16</v>
      </c>
      <c r="C1303">
        <v>60</v>
      </c>
    </row>
    <row r="1304" spans="1:3" x14ac:dyDescent="0.35">
      <c r="A1304" s="3">
        <v>42185</v>
      </c>
      <c r="B1304">
        <v>18</v>
      </c>
      <c r="C1304">
        <v>64</v>
      </c>
    </row>
    <row r="1305" spans="1:3" x14ac:dyDescent="0.35">
      <c r="A1305" s="3">
        <v>42192</v>
      </c>
      <c r="B1305">
        <v>23</v>
      </c>
      <c r="C1305">
        <v>64</v>
      </c>
    </row>
    <row r="1306" spans="1:3" x14ac:dyDescent="0.35">
      <c r="A1306" s="3">
        <v>42199</v>
      </c>
      <c r="B1306">
        <v>23</v>
      </c>
      <c r="C1306">
        <v>66</v>
      </c>
    </row>
    <row r="1307" spans="1:3" x14ac:dyDescent="0.35">
      <c r="A1307" s="3">
        <v>42206</v>
      </c>
      <c r="B1307">
        <v>18</v>
      </c>
      <c r="C1307">
        <v>64</v>
      </c>
    </row>
    <row r="1308" spans="1:3" x14ac:dyDescent="0.35">
      <c r="A1308" s="3">
        <v>42213</v>
      </c>
      <c r="B1308">
        <v>19</v>
      </c>
      <c r="C1308">
        <v>63</v>
      </c>
    </row>
    <row r="1309" spans="1:3" x14ac:dyDescent="0.35">
      <c r="A1309" s="3">
        <v>42220</v>
      </c>
      <c r="B1309">
        <v>19</v>
      </c>
      <c r="C1309">
        <v>66</v>
      </c>
    </row>
    <row r="1310" spans="1:3" x14ac:dyDescent="0.35">
      <c r="A1310" s="3">
        <v>42227</v>
      </c>
      <c r="B1310">
        <v>20</v>
      </c>
      <c r="C1310">
        <v>67</v>
      </c>
    </row>
    <row r="1311" spans="1:3" x14ac:dyDescent="0.35">
      <c r="A1311" s="3">
        <v>42234</v>
      </c>
      <c r="B1311">
        <v>20</v>
      </c>
      <c r="C1311">
        <v>66</v>
      </c>
    </row>
    <row r="1312" spans="1:3" x14ac:dyDescent="0.35">
      <c r="A1312" s="3">
        <v>42241</v>
      </c>
      <c r="B1312">
        <v>20</v>
      </c>
      <c r="C1312">
        <v>62</v>
      </c>
    </row>
    <row r="1313" spans="1:3" x14ac:dyDescent="0.35">
      <c r="A1313" s="3">
        <v>42248</v>
      </c>
      <c r="B1313">
        <v>24</v>
      </c>
      <c r="C1313">
        <v>67</v>
      </c>
    </row>
    <row r="1314" spans="1:3" x14ac:dyDescent="0.35">
      <c r="A1314" s="3">
        <v>42255</v>
      </c>
      <c r="B1314">
        <v>22</v>
      </c>
      <c r="C1314">
        <v>66</v>
      </c>
    </row>
    <row r="1315" spans="1:3" x14ac:dyDescent="0.35">
      <c r="A1315" s="3">
        <v>42262</v>
      </c>
      <c r="B1315">
        <v>17</v>
      </c>
      <c r="C1315">
        <v>62</v>
      </c>
    </row>
    <row r="1316" spans="1:3" x14ac:dyDescent="0.35">
      <c r="A1316" s="3">
        <v>42269</v>
      </c>
      <c r="B1316">
        <v>18</v>
      </c>
      <c r="C1316">
        <v>68</v>
      </c>
    </row>
    <row r="1317" spans="1:3" x14ac:dyDescent="0.35">
      <c r="A1317" s="3">
        <v>42276</v>
      </c>
      <c r="B1317">
        <v>19</v>
      </c>
      <c r="C1317">
        <v>67</v>
      </c>
    </row>
    <row r="1318" spans="1:3" x14ac:dyDescent="0.35">
      <c r="A1318" s="3">
        <v>42283</v>
      </c>
      <c r="B1318">
        <v>16</v>
      </c>
      <c r="C1318">
        <v>64</v>
      </c>
    </row>
    <row r="1319" spans="1:3" x14ac:dyDescent="0.35">
      <c r="A1319" s="3">
        <v>42290</v>
      </c>
      <c r="B1319">
        <v>18</v>
      </c>
      <c r="C1319">
        <v>64</v>
      </c>
    </row>
    <row r="1320" spans="1:3" x14ac:dyDescent="0.35">
      <c r="A1320" s="3">
        <v>42297</v>
      </c>
      <c r="B1320">
        <v>20</v>
      </c>
      <c r="C1320">
        <v>68</v>
      </c>
    </row>
    <row r="1321" spans="1:3" x14ac:dyDescent="0.35">
      <c r="A1321" s="3">
        <v>42304</v>
      </c>
      <c r="B1321">
        <v>14</v>
      </c>
      <c r="C1321">
        <v>60</v>
      </c>
    </row>
    <row r="1322" spans="1:3" x14ac:dyDescent="0.35">
      <c r="A1322" s="3">
        <v>42311</v>
      </c>
      <c r="B1322">
        <v>19</v>
      </c>
      <c r="C1322">
        <v>63</v>
      </c>
    </row>
    <row r="1323" spans="1:3" x14ac:dyDescent="0.35">
      <c r="A1323" s="3">
        <v>42318</v>
      </c>
      <c r="B1323">
        <v>18</v>
      </c>
      <c r="C1323">
        <v>64</v>
      </c>
    </row>
    <row r="1324" spans="1:3" x14ac:dyDescent="0.35">
      <c r="A1324" s="3">
        <v>42325</v>
      </c>
      <c r="B1324">
        <v>18</v>
      </c>
      <c r="C1324">
        <v>64</v>
      </c>
    </row>
    <row r="1325" spans="1:3" x14ac:dyDescent="0.35">
      <c r="A1325" s="3">
        <v>42332</v>
      </c>
      <c r="B1325">
        <v>19</v>
      </c>
      <c r="C1325">
        <v>64</v>
      </c>
    </row>
    <row r="1326" spans="1:3" x14ac:dyDescent="0.35">
      <c r="A1326" s="3">
        <v>42339</v>
      </c>
      <c r="B1326">
        <v>16</v>
      </c>
      <c r="C1326">
        <v>63</v>
      </c>
    </row>
    <row r="1327" spans="1:3" x14ac:dyDescent="0.35">
      <c r="A1327" s="3">
        <v>42346</v>
      </c>
      <c r="B1327">
        <v>18</v>
      </c>
      <c r="C1327">
        <v>61</v>
      </c>
    </row>
    <row r="1328" spans="1:3" x14ac:dyDescent="0.35">
      <c r="A1328" s="3">
        <v>42353</v>
      </c>
      <c r="B1328">
        <v>21</v>
      </c>
      <c r="C1328">
        <v>67</v>
      </c>
    </row>
    <row r="1329" spans="1:3" x14ac:dyDescent="0.35">
      <c r="A1329" s="3">
        <v>42360</v>
      </c>
      <c r="B1329">
        <v>16</v>
      </c>
      <c r="C1329">
        <v>60</v>
      </c>
    </row>
    <row r="1330" spans="1:3" x14ac:dyDescent="0.35">
      <c r="A1330" s="3">
        <v>42367</v>
      </c>
      <c r="B1330">
        <v>17</v>
      </c>
      <c r="C1330">
        <v>61</v>
      </c>
    </row>
    <row r="1331" spans="1:3" x14ac:dyDescent="0.35">
      <c r="A1331" s="3">
        <v>42374</v>
      </c>
      <c r="B1331">
        <v>20</v>
      </c>
      <c r="C1331">
        <v>64</v>
      </c>
    </row>
    <row r="1332" spans="1:3" x14ac:dyDescent="0.35">
      <c r="A1332" s="3">
        <v>42381</v>
      </c>
      <c r="B1332">
        <v>12</v>
      </c>
      <c r="C1332">
        <v>59</v>
      </c>
    </row>
    <row r="1333" spans="1:3" x14ac:dyDescent="0.35">
      <c r="A1333" s="3">
        <v>42388</v>
      </c>
      <c r="B1333">
        <v>16</v>
      </c>
      <c r="C1333">
        <v>64</v>
      </c>
    </row>
    <row r="1334" spans="1:3" x14ac:dyDescent="0.35">
      <c r="A1334" s="3">
        <v>42395</v>
      </c>
      <c r="B1334">
        <v>12</v>
      </c>
      <c r="C1334">
        <v>60</v>
      </c>
    </row>
    <row r="1335" spans="1:3" x14ac:dyDescent="0.35">
      <c r="A1335" s="3">
        <v>42402</v>
      </c>
      <c r="B1335">
        <v>13</v>
      </c>
      <c r="C1335">
        <v>60</v>
      </c>
    </row>
    <row r="1336" spans="1:3" x14ac:dyDescent="0.35">
      <c r="A1336" s="3">
        <v>42409</v>
      </c>
      <c r="B1336">
        <v>12</v>
      </c>
      <c r="C1336">
        <v>59</v>
      </c>
    </row>
    <row r="1337" spans="1:3" x14ac:dyDescent="0.35">
      <c r="A1337" s="3">
        <v>42416</v>
      </c>
      <c r="B1337">
        <v>14</v>
      </c>
      <c r="C1337">
        <v>63</v>
      </c>
    </row>
    <row r="1338" spans="1:3" x14ac:dyDescent="0.35">
      <c r="A1338" s="3">
        <v>42423</v>
      </c>
      <c r="B1338">
        <v>17</v>
      </c>
      <c r="C1338">
        <v>68</v>
      </c>
    </row>
    <row r="1339" spans="1:3" x14ac:dyDescent="0.35">
      <c r="A1339" s="3">
        <v>42430</v>
      </c>
      <c r="B1339">
        <v>15</v>
      </c>
      <c r="C1339">
        <v>67</v>
      </c>
    </row>
    <row r="1340" spans="1:3" x14ac:dyDescent="0.35">
      <c r="A1340" s="3">
        <v>42437</v>
      </c>
      <c r="B1340">
        <v>14</v>
      </c>
      <c r="C1340">
        <v>65</v>
      </c>
    </row>
    <row r="1341" spans="1:3" x14ac:dyDescent="0.35">
      <c r="A1341" s="3">
        <v>42444</v>
      </c>
      <c r="B1341">
        <v>14</v>
      </c>
      <c r="C1341">
        <v>65</v>
      </c>
    </row>
    <row r="1342" spans="1:3" x14ac:dyDescent="0.35">
      <c r="A1342" s="3">
        <v>42451</v>
      </c>
      <c r="B1342">
        <v>16</v>
      </c>
      <c r="C1342">
        <v>68</v>
      </c>
    </row>
    <row r="1343" spans="1:3" x14ac:dyDescent="0.35">
      <c r="A1343" s="3">
        <v>42458</v>
      </c>
      <c r="B1343">
        <v>17</v>
      </c>
      <c r="C1343">
        <v>71</v>
      </c>
    </row>
    <row r="1344" spans="1:3" x14ac:dyDescent="0.35">
      <c r="A1344" s="3">
        <v>42465</v>
      </c>
      <c r="B1344">
        <v>17</v>
      </c>
      <c r="C1344">
        <v>68</v>
      </c>
    </row>
    <row r="1345" spans="1:3" x14ac:dyDescent="0.35">
      <c r="A1345" s="3">
        <v>42472</v>
      </c>
      <c r="B1345">
        <v>16</v>
      </c>
      <c r="C1345">
        <v>68</v>
      </c>
    </row>
    <row r="1346" spans="1:3" x14ac:dyDescent="0.35">
      <c r="A1346" s="3">
        <v>42479</v>
      </c>
      <c r="B1346">
        <v>12</v>
      </c>
      <c r="C1346">
        <v>61</v>
      </c>
    </row>
    <row r="1347" spans="1:3" x14ac:dyDescent="0.35">
      <c r="A1347" s="3">
        <v>42486</v>
      </c>
      <c r="B1347">
        <v>10</v>
      </c>
      <c r="C1347">
        <v>57</v>
      </c>
    </row>
    <row r="1348" spans="1:3" x14ac:dyDescent="0.35">
      <c r="A1348" s="3">
        <v>42493</v>
      </c>
      <c r="B1348">
        <v>12</v>
      </c>
      <c r="C1348">
        <v>61</v>
      </c>
    </row>
    <row r="1349" spans="1:3" x14ac:dyDescent="0.35">
      <c r="A1349" s="3">
        <v>42500</v>
      </c>
      <c r="B1349">
        <v>18</v>
      </c>
      <c r="C1349">
        <v>67</v>
      </c>
    </row>
    <row r="1350" spans="1:3" x14ac:dyDescent="0.35">
      <c r="A1350" s="3">
        <v>42507</v>
      </c>
      <c r="B1350">
        <v>21</v>
      </c>
      <c r="C1350">
        <v>68</v>
      </c>
    </row>
    <row r="1351" spans="1:3" x14ac:dyDescent="0.35">
      <c r="A1351" s="3">
        <v>42514</v>
      </c>
      <c r="B1351">
        <v>21</v>
      </c>
      <c r="C1351">
        <v>68</v>
      </c>
    </row>
    <row r="1352" spans="1:3" x14ac:dyDescent="0.35">
      <c r="A1352" s="3">
        <v>42521</v>
      </c>
      <c r="B1352">
        <v>21</v>
      </c>
      <c r="C1352">
        <v>70</v>
      </c>
    </row>
    <row r="1353" spans="1:3" x14ac:dyDescent="0.35">
      <c r="A1353" s="3">
        <v>42528</v>
      </c>
      <c r="B1353">
        <v>17</v>
      </c>
      <c r="C1353">
        <v>65</v>
      </c>
    </row>
    <row r="1354" spans="1:3" x14ac:dyDescent="0.35">
      <c r="A1354" s="3">
        <v>42535</v>
      </c>
      <c r="B1354">
        <v>25</v>
      </c>
      <c r="C1354">
        <v>72</v>
      </c>
    </row>
    <row r="1355" spans="1:3" ht="14.25" customHeight="1" x14ac:dyDescent="0.35">
      <c r="A1355" s="3">
        <v>42542</v>
      </c>
      <c r="B1355">
        <v>20</v>
      </c>
      <c r="C1355">
        <v>66</v>
      </c>
    </row>
    <row r="1356" spans="1:3" x14ac:dyDescent="0.35">
      <c r="A1356" s="3">
        <v>42549</v>
      </c>
      <c r="B1356">
        <v>23</v>
      </c>
      <c r="C1356">
        <v>69</v>
      </c>
    </row>
    <row r="1357" spans="1:3" x14ac:dyDescent="0.35">
      <c r="A1357" s="3">
        <v>42556</v>
      </c>
      <c r="B1357">
        <v>18</v>
      </c>
      <c r="C1357">
        <v>63</v>
      </c>
    </row>
    <row r="1358" spans="1:3" x14ac:dyDescent="0.35">
      <c r="A1358" s="3">
        <v>42563</v>
      </c>
      <c r="B1358">
        <v>17</v>
      </c>
      <c r="C1358">
        <v>65</v>
      </c>
    </row>
    <row r="1359" spans="1:3" x14ac:dyDescent="0.35">
      <c r="A1359" s="3">
        <v>42570</v>
      </c>
      <c r="B1359">
        <v>16</v>
      </c>
      <c r="C1359">
        <v>61</v>
      </c>
    </row>
    <row r="1360" spans="1:3" x14ac:dyDescent="0.35">
      <c r="A1360" s="3">
        <v>42577</v>
      </c>
      <c r="B1360">
        <v>19</v>
      </c>
      <c r="C1360">
        <v>69</v>
      </c>
    </row>
    <row r="1361" spans="1:3" x14ac:dyDescent="0.35">
      <c r="A1361" s="3">
        <v>42584</v>
      </c>
      <c r="B1361">
        <v>13</v>
      </c>
      <c r="C1361">
        <v>63</v>
      </c>
    </row>
    <row r="1362" spans="1:3" x14ac:dyDescent="0.35">
      <c r="A1362" s="3">
        <v>42591</v>
      </c>
      <c r="B1362">
        <v>17</v>
      </c>
      <c r="C1362">
        <v>68</v>
      </c>
    </row>
    <row r="1363" spans="1:3" x14ac:dyDescent="0.35">
      <c r="A1363" s="3">
        <v>42598</v>
      </c>
      <c r="B1363">
        <v>16</v>
      </c>
      <c r="C1363">
        <v>65</v>
      </c>
    </row>
    <row r="1364" spans="1:3" x14ac:dyDescent="0.35">
      <c r="A1364" s="3">
        <v>42605</v>
      </c>
      <c r="B1364">
        <v>17</v>
      </c>
      <c r="C1364">
        <v>67</v>
      </c>
    </row>
    <row r="1365" spans="1:3" x14ac:dyDescent="0.35">
      <c r="A1365" s="3">
        <v>42612</v>
      </c>
      <c r="B1365">
        <v>18</v>
      </c>
      <c r="C1365">
        <v>69</v>
      </c>
    </row>
    <row r="1366" spans="1:3" x14ac:dyDescent="0.35">
      <c r="A1366" s="3">
        <v>42619</v>
      </c>
      <c r="B1366">
        <v>17</v>
      </c>
      <c r="C1366">
        <v>67</v>
      </c>
    </row>
    <row r="1367" spans="1:3" x14ac:dyDescent="0.35">
      <c r="A1367" s="3">
        <v>42626</v>
      </c>
      <c r="B1367">
        <v>18</v>
      </c>
      <c r="C1367">
        <v>68</v>
      </c>
    </row>
    <row r="1368" spans="1:3" x14ac:dyDescent="0.35">
      <c r="A1368" s="3">
        <v>42633</v>
      </c>
      <c r="B1368">
        <v>19</v>
      </c>
      <c r="C1368">
        <v>67</v>
      </c>
    </row>
    <row r="1369" spans="1:3" x14ac:dyDescent="0.35">
      <c r="A1369" s="3">
        <v>42640</v>
      </c>
      <c r="B1369">
        <v>22</v>
      </c>
      <c r="C1369">
        <v>71</v>
      </c>
    </row>
    <row r="1370" spans="1:3" x14ac:dyDescent="0.35">
      <c r="A1370" s="3">
        <v>42647</v>
      </c>
      <c r="B1370">
        <v>19</v>
      </c>
      <c r="C1370">
        <v>64</v>
      </c>
    </row>
    <row r="1371" spans="1:3" x14ac:dyDescent="0.35">
      <c r="A1371" s="3">
        <v>42654</v>
      </c>
      <c r="B1371">
        <v>19</v>
      </c>
      <c r="C1371">
        <v>69</v>
      </c>
    </row>
    <row r="1372" spans="1:3" x14ac:dyDescent="0.35">
      <c r="A1372" s="3">
        <v>42661</v>
      </c>
      <c r="B1372">
        <v>21</v>
      </c>
      <c r="C1372">
        <v>75</v>
      </c>
    </row>
    <row r="1373" spans="1:3" x14ac:dyDescent="0.35">
      <c r="A1373" s="3">
        <v>42668</v>
      </c>
      <c r="B1373">
        <v>18</v>
      </c>
      <c r="C1373">
        <v>70</v>
      </c>
    </row>
    <row r="1374" spans="1:3" x14ac:dyDescent="0.35">
      <c r="A1374" s="3">
        <v>42675</v>
      </c>
      <c r="B1374">
        <v>20</v>
      </c>
      <c r="C1374">
        <v>69</v>
      </c>
    </row>
    <row r="1375" spans="1:3" x14ac:dyDescent="0.35">
      <c r="A1375" s="3">
        <v>42682</v>
      </c>
      <c r="B1375">
        <v>20</v>
      </c>
      <c r="C1375">
        <v>70</v>
      </c>
    </row>
    <row r="1376" spans="1:3" x14ac:dyDescent="0.35">
      <c r="A1376" s="3">
        <v>42689</v>
      </c>
      <c r="B1376">
        <v>18</v>
      </c>
      <c r="C1376">
        <v>67</v>
      </c>
    </row>
    <row r="1377" spans="1:3" x14ac:dyDescent="0.35">
      <c r="A1377" s="3">
        <v>42696</v>
      </c>
      <c r="B1377">
        <v>16</v>
      </c>
      <c r="C1377">
        <v>66</v>
      </c>
    </row>
    <row r="1378" spans="1:3" x14ac:dyDescent="0.35">
      <c r="A1378" s="3">
        <v>42703</v>
      </c>
      <c r="B1378">
        <v>17</v>
      </c>
      <c r="C1378">
        <v>65</v>
      </c>
    </row>
    <row r="1379" spans="1:3" x14ac:dyDescent="0.35">
      <c r="A1379" s="3">
        <v>42710</v>
      </c>
      <c r="B1379">
        <v>10</v>
      </c>
      <c r="C1379">
        <v>69</v>
      </c>
    </row>
    <row r="1380" spans="1:3" x14ac:dyDescent="0.35">
      <c r="A1380" s="3">
        <v>42717</v>
      </c>
      <c r="B1380">
        <v>19</v>
      </c>
      <c r="C1380">
        <v>66</v>
      </c>
    </row>
    <row r="1381" spans="1:3" x14ac:dyDescent="0.35">
      <c r="A1381" s="3">
        <v>42724</v>
      </c>
      <c r="B1381">
        <v>20</v>
      </c>
      <c r="C1381">
        <v>67</v>
      </c>
    </row>
    <row r="1382" spans="1:3" x14ac:dyDescent="0.35">
      <c r="A1382" s="3">
        <v>42731</v>
      </c>
      <c r="B1382">
        <v>20</v>
      </c>
      <c r="C1382">
        <v>61</v>
      </c>
    </row>
    <row r="1383" spans="1:3" x14ac:dyDescent="0.35">
      <c r="A1383" s="3">
        <v>42738</v>
      </c>
      <c r="B1383">
        <v>17</v>
      </c>
      <c r="C1383">
        <v>62</v>
      </c>
    </row>
    <row r="1384" spans="1:3" x14ac:dyDescent="0.35">
      <c r="A1384" s="3">
        <v>42745</v>
      </c>
      <c r="B1384">
        <v>15</v>
      </c>
      <c r="C1384">
        <v>63</v>
      </c>
    </row>
    <row r="1385" spans="1:3" x14ac:dyDescent="0.35">
      <c r="A1385" s="3">
        <v>42752</v>
      </c>
      <c r="B1385">
        <v>22</v>
      </c>
      <c r="C1385">
        <v>64</v>
      </c>
    </row>
    <row r="1386" spans="1:3" x14ac:dyDescent="0.35">
      <c r="A1386" s="3">
        <v>42759</v>
      </c>
      <c r="B1386">
        <v>23</v>
      </c>
      <c r="C1386">
        <v>69</v>
      </c>
    </row>
    <row r="1387" spans="1:3" x14ac:dyDescent="0.35">
      <c r="A1387" s="3">
        <v>42766</v>
      </c>
      <c r="B1387">
        <v>25</v>
      </c>
      <c r="C1387">
        <v>69</v>
      </c>
    </row>
    <row r="1388" spans="1:3" x14ac:dyDescent="0.35">
      <c r="A1388" s="3">
        <v>42773</v>
      </c>
      <c r="B1388">
        <v>23</v>
      </c>
      <c r="C1388">
        <v>68</v>
      </c>
    </row>
    <row r="1389" spans="1:3" x14ac:dyDescent="0.35">
      <c r="A1389" s="3">
        <v>42780</v>
      </c>
      <c r="B1389">
        <v>17</v>
      </c>
      <c r="C1389">
        <v>66</v>
      </c>
    </row>
    <row r="1390" spans="1:3" x14ac:dyDescent="0.35">
      <c r="A1390" s="3">
        <v>42787</v>
      </c>
      <c r="B1390">
        <v>21</v>
      </c>
      <c r="C1390">
        <v>71</v>
      </c>
    </row>
    <row r="1391" spans="1:3" x14ac:dyDescent="0.35">
      <c r="A1391" s="3">
        <v>42794</v>
      </c>
      <c r="B1391">
        <v>17</v>
      </c>
      <c r="C1391">
        <v>70</v>
      </c>
    </row>
    <row r="1392" spans="1:3" x14ac:dyDescent="0.35">
      <c r="A1392" s="3">
        <v>42801</v>
      </c>
      <c r="B1392">
        <v>16</v>
      </c>
      <c r="C1392">
        <v>69</v>
      </c>
    </row>
    <row r="1393" spans="1:3" x14ac:dyDescent="0.35">
      <c r="A1393" s="3">
        <v>42808</v>
      </c>
      <c r="B1393">
        <v>13</v>
      </c>
      <c r="C1393">
        <v>66</v>
      </c>
    </row>
    <row r="1394" spans="1:3" x14ac:dyDescent="0.35">
      <c r="A1394" s="3">
        <v>42815</v>
      </c>
      <c r="B1394">
        <v>18</v>
      </c>
      <c r="C1394">
        <v>71</v>
      </c>
    </row>
    <row r="1395" spans="1:3" x14ac:dyDescent="0.35">
      <c r="A1395" s="3">
        <v>42822</v>
      </c>
      <c r="B1395">
        <v>15</v>
      </c>
      <c r="C1395">
        <v>69</v>
      </c>
    </row>
    <row r="1396" spans="1:3" x14ac:dyDescent="0.35">
      <c r="A1396" s="3">
        <v>42829</v>
      </c>
      <c r="B1396">
        <v>13</v>
      </c>
      <c r="C1396">
        <v>68</v>
      </c>
    </row>
    <row r="1397" spans="1:3" x14ac:dyDescent="0.35">
      <c r="A1397" s="3">
        <v>42836</v>
      </c>
      <c r="B1397">
        <v>13</v>
      </c>
      <c r="C1397">
        <v>69</v>
      </c>
    </row>
    <row r="1398" spans="1:3" x14ac:dyDescent="0.35">
      <c r="A1398" s="3">
        <v>42843</v>
      </c>
      <c r="B1398">
        <v>11</v>
      </c>
      <c r="C1398">
        <v>68</v>
      </c>
    </row>
    <row r="1399" spans="1:3" x14ac:dyDescent="0.35">
      <c r="A1399" s="3">
        <v>42850</v>
      </c>
      <c r="B1399">
        <v>17</v>
      </c>
      <c r="C1399">
        <v>73</v>
      </c>
    </row>
    <row r="1400" spans="1:3" x14ac:dyDescent="0.35">
      <c r="A1400" s="3">
        <v>42857</v>
      </c>
      <c r="B1400">
        <v>18</v>
      </c>
      <c r="C1400">
        <v>72</v>
      </c>
    </row>
    <row r="1401" spans="1:3" x14ac:dyDescent="0.35">
      <c r="A1401" s="3">
        <v>42864</v>
      </c>
      <c r="B1401">
        <v>16</v>
      </c>
      <c r="C1401">
        <v>69</v>
      </c>
    </row>
    <row r="1402" spans="1:3" x14ac:dyDescent="0.35">
      <c r="A1402" s="3">
        <v>42871</v>
      </c>
      <c r="B1402">
        <v>18</v>
      </c>
      <c r="C1402">
        <v>72</v>
      </c>
    </row>
    <row r="1403" spans="1:3" x14ac:dyDescent="0.35">
      <c r="A1403" s="3">
        <v>42878</v>
      </c>
      <c r="B1403">
        <v>17</v>
      </c>
      <c r="C1403">
        <v>71</v>
      </c>
    </row>
    <row r="1404" spans="1:3" x14ac:dyDescent="0.35">
      <c r="A1404" s="3">
        <v>42885</v>
      </c>
      <c r="B1404">
        <v>16</v>
      </c>
      <c r="C1404">
        <v>71</v>
      </c>
    </row>
    <row r="1405" spans="1:3" x14ac:dyDescent="0.35">
      <c r="A1405" s="3">
        <v>42892</v>
      </c>
      <c r="B1405">
        <v>16</v>
      </c>
      <c r="C1405">
        <v>72</v>
      </c>
    </row>
    <row r="1406" spans="1:3" x14ac:dyDescent="0.35">
      <c r="A1406" s="3">
        <v>42899</v>
      </c>
      <c r="B1406">
        <v>12</v>
      </c>
      <c r="C1406">
        <v>68</v>
      </c>
    </row>
    <row r="1407" spans="1:3" x14ac:dyDescent="0.35">
      <c r="A1407" s="3">
        <v>42906</v>
      </c>
      <c r="B1407">
        <v>17</v>
      </c>
      <c r="C1407">
        <v>71</v>
      </c>
    </row>
    <row r="1408" spans="1:3" x14ac:dyDescent="0.35">
      <c r="A1408" s="3">
        <v>42913</v>
      </c>
      <c r="B1408">
        <v>11</v>
      </c>
      <c r="C1408">
        <v>64</v>
      </c>
    </row>
    <row r="1409" spans="1:3" x14ac:dyDescent="0.35">
      <c r="A1409" s="3">
        <v>42920</v>
      </c>
      <c r="B1409">
        <v>15</v>
      </c>
      <c r="C1409">
        <v>69</v>
      </c>
    </row>
    <row r="1410" spans="1:3" x14ac:dyDescent="0.35">
      <c r="A1410" s="3">
        <v>42927</v>
      </c>
      <c r="B1410">
        <v>15</v>
      </c>
      <c r="C1410">
        <v>67</v>
      </c>
    </row>
    <row r="1411" spans="1:3" x14ac:dyDescent="0.35">
      <c r="A1411" s="3">
        <v>42934</v>
      </c>
      <c r="B1411">
        <v>15</v>
      </c>
      <c r="C1411">
        <v>69</v>
      </c>
    </row>
    <row r="1412" spans="1:3" x14ac:dyDescent="0.35">
      <c r="A1412" s="3">
        <v>42941</v>
      </c>
      <c r="B1412">
        <v>7</v>
      </c>
      <c r="C1412">
        <v>59</v>
      </c>
    </row>
    <row r="1413" spans="1:3" x14ac:dyDescent="0.35">
      <c r="A1413" s="3">
        <v>42948</v>
      </c>
      <c r="B1413">
        <v>14</v>
      </c>
      <c r="C1413">
        <v>69</v>
      </c>
    </row>
    <row r="1414" spans="1:3" x14ac:dyDescent="0.35">
      <c r="A1414" s="3">
        <v>42955</v>
      </c>
      <c r="B1414">
        <v>11</v>
      </c>
      <c r="C1414">
        <v>66</v>
      </c>
    </row>
    <row r="1415" spans="1:3" x14ac:dyDescent="0.35">
      <c r="A1415" s="3">
        <v>42962</v>
      </c>
      <c r="B1415">
        <v>11</v>
      </c>
      <c r="C1415">
        <v>65</v>
      </c>
    </row>
    <row r="1416" spans="1:3" x14ac:dyDescent="0.35">
      <c r="A1416" s="3">
        <v>42969</v>
      </c>
      <c r="B1416">
        <v>10</v>
      </c>
      <c r="C1416">
        <v>62</v>
      </c>
    </row>
    <row r="1417" spans="1:3" x14ac:dyDescent="0.35">
      <c r="A1417" s="3">
        <v>42976</v>
      </c>
      <c r="B1417">
        <v>16</v>
      </c>
      <c r="C1417">
        <v>68</v>
      </c>
    </row>
    <row r="1418" spans="1:3" x14ac:dyDescent="0.35">
      <c r="A1418" s="3">
        <v>42983</v>
      </c>
      <c r="B1418">
        <v>14</v>
      </c>
      <c r="C1418">
        <v>68</v>
      </c>
    </row>
    <row r="1419" spans="1:3" x14ac:dyDescent="0.35">
      <c r="A1419" s="3">
        <v>42990</v>
      </c>
      <c r="B1419">
        <v>19</v>
      </c>
      <c r="C1419">
        <v>72</v>
      </c>
    </row>
    <row r="1420" spans="1:3" x14ac:dyDescent="0.35">
      <c r="A1420" s="3">
        <v>42997</v>
      </c>
      <c r="B1420">
        <v>16</v>
      </c>
      <c r="C1420">
        <v>72</v>
      </c>
    </row>
    <row r="1421" spans="1:3" x14ac:dyDescent="0.35">
      <c r="A1421" s="3">
        <v>43004</v>
      </c>
      <c r="B1421">
        <v>13</v>
      </c>
      <c r="C1421">
        <v>69</v>
      </c>
    </row>
    <row r="1422" spans="1:3" x14ac:dyDescent="0.35">
      <c r="A1422" s="3">
        <v>43011</v>
      </c>
      <c r="B1422">
        <v>13</v>
      </c>
      <c r="C1422">
        <v>55</v>
      </c>
    </row>
    <row r="1423" spans="1:3" x14ac:dyDescent="0.35">
      <c r="A1423" s="3">
        <v>43018</v>
      </c>
      <c r="B1423">
        <v>13</v>
      </c>
      <c r="C1423">
        <v>68</v>
      </c>
    </row>
    <row r="1424" spans="1:3" x14ac:dyDescent="0.35">
      <c r="A1424" s="3">
        <v>43025</v>
      </c>
      <c r="B1424">
        <v>15</v>
      </c>
      <c r="C1424">
        <v>69</v>
      </c>
    </row>
    <row r="1425" spans="1:3" x14ac:dyDescent="0.35">
      <c r="A1425" s="3">
        <v>43032</v>
      </c>
      <c r="B1425">
        <v>17</v>
      </c>
      <c r="C1425">
        <v>68</v>
      </c>
    </row>
    <row r="1426" spans="1:3" x14ac:dyDescent="0.35">
      <c r="A1426" s="3">
        <v>43039</v>
      </c>
      <c r="B1426">
        <v>16</v>
      </c>
      <c r="C1426">
        <v>68</v>
      </c>
    </row>
    <row r="1427" spans="1:3" x14ac:dyDescent="0.35">
      <c r="A1427" s="3">
        <v>43046</v>
      </c>
      <c r="B1427">
        <v>14</v>
      </c>
      <c r="C1427">
        <v>62</v>
      </c>
    </row>
    <row r="1428" spans="1:3" x14ac:dyDescent="0.35">
      <c r="A1428" s="3">
        <v>43053</v>
      </c>
      <c r="B1428">
        <v>12</v>
      </c>
      <c r="C1428">
        <v>65</v>
      </c>
    </row>
    <row r="1429" spans="1:3" x14ac:dyDescent="0.35">
      <c r="A1429" s="3">
        <v>43060</v>
      </c>
      <c r="B1429">
        <v>15</v>
      </c>
      <c r="C1429">
        <v>69</v>
      </c>
    </row>
    <row r="1430" spans="1:3" x14ac:dyDescent="0.35">
      <c r="A1430" s="3">
        <v>43067</v>
      </c>
      <c r="B1430">
        <v>13</v>
      </c>
      <c r="C1430">
        <v>70</v>
      </c>
    </row>
    <row r="1431" spans="1:3" x14ac:dyDescent="0.35">
      <c r="A1431" s="3">
        <v>43074</v>
      </c>
      <c r="B1431">
        <v>14</v>
      </c>
      <c r="C1431">
        <v>68</v>
      </c>
    </row>
    <row r="1432" spans="1:3" x14ac:dyDescent="0.35">
      <c r="A1432" s="3">
        <v>43081</v>
      </c>
      <c r="B1432">
        <v>14</v>
      </c>
      <c r="C1432">
        <v>67</v>
      </c>
    </row>
    <row r="1433" spans="1:3" x14ac:dyDescent="0.35">
      <c r="A1433" s="3">
        <v>43088</v>
      </c>
      <c r="B1433">
        <v>14</v>
      </c>
      <c r="C1433">
        <v>69</v>
      </c>
    </row>
    <row r="1434" spans="1:3" x14ac:dyDescent="0.35">
      <c r="A1434" s="3">
        <v>43095</v>
      </c>
      <c r="B1434">
        <v>15</v>
      </c>
      <c r="C1434">
        <v>69</v>
      </c>
    </row>
    <row r="1435" spans="1:3" x14ac:dyDescent="0.35">
      <c r="A1435" s="3">
        <v>43102</v>
      </c>
      <c r="B1435">
        <v>13</v>
      </c>
      <c r="C1435">
        <v>66</v>
      </c>
    </row>
    <row r="1436" spans="1:3" x14ac:dyDescent="0.35">
      <c r="A1436" s="3">
        <v>43109</v>
      </c>
      <c r="B1436">
        <v>17</v>
      </c>
      <c r="C1436">
        <v>71</v>
      </c>
    </row>
    <row r="1437" spans="1:3" x14ac:dyDescent="0.35">
      <c r="A1437" s="3">
        <v>43116</v>
      </c>
      <c r="B1437">
        <v>12</v>
      </c>
      <c r="C1437">
        <v>62</v>
      </c>
    </row>
    <row r="1438" spans="1:3" x14ac:dyDescent="0.35">
      <c r="A1438" s="3">
        <v>43123</v>
      </c>
      <c r="B1438">
        <v>16</v>
      </c>
      <c r="C1438">
        <v>67</v>
      </c>
    </row>
    <row r="1439" spans="1:3" x14ac:dyDescent="0.35">
      <c r="A1439" s="3">
        <v>43130</v>
      </c>
      <c r="B1439">
        <v>17</v>
      </c>
      <c r="C1439">
        <v>70</v>
      </c>
    </row>
    <row r="1440" spans="1:3" x14ac:dyDescent="0.35">
      <c r="A1440" s="3">
        <v>43137</v>
      </c>
      <c r="B1440">
        <v>15</v>
      </c>
      <c r="C1440">
        <v>68</v>
      </c>
    </row>
    <row r="1441" spans="1:3" x14ac:dyDescent="0.35">
      <c r="A1441" s="3">
        <v>43144</v>
      </c>
      <c r="B1441">
        <v>10</v>
      </c>
      <c r="C1441">
        <v>63</v>
      </c>
    </row>
    <row r="1442" spans="1:3" x14ac:dyDescent="0.35">
      <c r="A1442" s="3">
        <v>43151</v>
      </c>
      <c r="B1442">
        <v>14</v>
      </c>
      <c r="C1442">
        <v>68</v>
      </c>
    </row>
    <row r="1443" spans="1:3" x14ac:dyDescent="0.35">
      <c r="A1443" s="3">
        <v>43158</v>
      </c>
      <c r="B1443">
        <v>12</v>
      </c>
      <c r="C1443">
        <v>69</v>
      </c>
    </row>
    <row r="1444" spans="1:3" x14ac:dyDescent="0.35">
      <c r="A1444" s="3">
        <v>43165</v>
      </c>
      <c r="B1444">
        <v>11</v>
      </c>
      <c r="C1444">
        <v>66</v>
      </c>
    </row>
    <row r="1445" spans="1:3" x14ac:dyDescent="0.35">
      <c r="A1445" s="3">
        <v>43172</v>
      </c>
      <c r="B1445">
        <v>9</v>
      </c>
      <c r="C1445">
        <v>53</v>
      </c>
    </row>
    <row r="1446" spans="1:3" x14ac:dyDescent="0.35">
      <c r="A1446" s="3">
        <v>43179</v>
      </c>
      <c r="B1446">
        <v>14</v>
      </c>
      <c r="C1446">
        <v>69</v>
      </c>
    </row>
    <row r="1447" spans="1:3" x14ac:dyDescent="0.35">
      <c r="A1447" s="3">
        <v>43186</v>
      </c>
      <c r="B1447">
        <v>16</v>
      </c>
      <c r="C1447">
        <v>70</v>
      </c>
    </row>
    <row r="1448" spans="1:3" x14ac:dyDescent="0.35">
      <c r="A1448" s="3">
        <v>43193</v>
      </c>
      <c r="B1448">
        <v>18</v>
      </c>
      <c r="C1448">
        <v>67</v>
      </c>
    </row>
    <row r="1449" spans="1:3" x14ac:dyDescent="0.35">
      <c r="A1449" s="3">
        <v>43200</v>
      </c>
      <c r="B1449">
        <v>10</v>
      </c>
      <c r="C1449">
        <v>60</v>
      </c>
    </row>
    <row r="1450" spans="1:3" x14ac:dyDescent="0.35">
      <c r="A1450" s="3">
        <v>43207</v>
      </c>
      <c r="B1450">
        <v>11</v>
      </c>
      <c r="C1450">
        <v>63</v>
      </c>
    </row>
    <row r="1451" spans="1:3" x14ac:dyDescent="0.35">
      <c r="A1451" s="3">
        <v>43214</v>
      </c>
      <c r="B1451">
        <v>15</v>
      </c>
      <c r="C1451">
        <v>68</v>
      </c>
    </row>
    <row r="1452" spans="1:3" x14ac:dyDescent="0.35">
      <c r="A1452" s="3">
        <v>43221</v>
      </c>
      <c r="B1452">
        <v>12</v>
      </c>
      <c r="C1452">
        <v>64</v>
      </c>
    </row>
    <row r="1453" spans="1:3" x14ac:dyDescent="0.35">
      <c r="A1453" s="3">
        <v>43228</v>
      </c>
      <c r="B1453">
        <v>13</v>
      </c>
      <c r="C1453">
        <v>66</v>
      </c>
    </row>
    <row r="1454" spans="1:3" x14ac:dyDescent="0.35">
      <c r="A1454" s="3">
        <v>43235</v>
      </c>
      <c r="B1454">
        <v>14</v>
      </c>
      <c r="C1454">
        <v>66</v>
      </c>
    </row>
    <row r="1455" spans="1:3" x14ac:dyDescent="0.35">
      <c r="A1455" s="3">
        <v>43242</v>
      </c>
      <c r="B1455">
        <v>16</v>
      </c>
      <c r="C1455">
        <v>66</v>
      </c>
    </row>
    <row r="1456" spans="1:3" x14ac:dyDescent="0.35">
      <c r="A1456" s="3">
        <v>43249</v>
      </c>
      <c r="B1456">
        <v>18</v>
      </c>
      <c r="C1456">
        <v>69</v>
      </c>
    </row>
    <row r="1457" spans="1:3" x14ac:dyDescent="0.35">
      <c r="A1457" s="3">
        <v>43256</v>
      </c>
      <c r="B1457">
        <v>14</v>
      </c>
      <c r="C1457">
        <v>66</v>
      </c>
    </row>
    <row r="1458" spans="1:3" x14ac:dyDescent="0.35">
      <c r="A1458" s="3">
        <v>43263</v>
      </c>
      <c r="B1458">
        <v>13</v>
      </c>
      <c r="C1458">
        <v>66</v>
      </c>
    </row>
    <row r="1459" spans="1:3" x14ac:dyDescent="0.35">
      <c r="A1459" s="3">
        <v>43270</v>
      </c>
      <c r="B1459">
        <v>11</v>
      </c>
      <c r="C1459">
        <v>60</v>
      </c>
    </row>
    <row r="1460" spans="1:3" x14ac:dyDescent="0.35">
      <c r="A1460" s="3">
        <v>43277</v>
      </c>
      <c r="B1460">
        <v>12</v>
      </c>
      <c r="C1460">
        <v>65</v>
      </c>
    </row>
    <row r="1461" spans="1:3" x14ac:dyDescent="0.35">
      <c r="A1461" s="3">
        <v>43284</v>
      </c>
      <c r="B1461">
        <v>16</v>
      </c>
      <c r="C1461">
        <v>70</v>
      </c>
    </row>
    <row r="1462" spans="1:3" x14ac:dyDescent="0.35">
      <c r="A1462" s="3">
        <v>43291</v>
      </c>
      <c r="B1462">
        <v>17</v>
      </c>
      <c r="C1462">
        <v>69</v>
      </c>
    </row>
    <row r="1463" spans="1:3" x14ac:dyDescent="0.35">
      <c r="A1463" s="3">
        <v>43298</v>
      </c>
      <c r="B1463">
        <v>15</v>
      </c>
      <c r="C1463">
        <v>67</v>
      </c>
    </row>
    <row r="1464" spans="1:3" x14ac:dyDescent="0.35">
      <c r="A1464" s="3">
        <v>43305</v>
      </c>
      <c r="B1464">
        <v>14</v>
      </c>
      <c r="C1464">
        <v>69</v>
      </c>
    </row>
    <row r="1465" spans="1:3" x14ac:dyDescent="0.35">
      <c r="A1465" s="3">
        <v>43312</v>
      </c>
      <c r="B1465">
        <v>9</v>
      </c>
      <c r="C1465">
        <v>54</v>
      </c>
    </row>
    <row r="1466" spans="1:3" x14ac:dyDescent="0.35">
      <c r="A1466" s="3">
        <v>43319</v>
      </c>
      <c r="B1466">
        <v>11</v>
      </c>
      <c r="C1466">
        <v>64</v>
      </c>
    </row>
    <row r="1467" spans="1:3" x14ac:dyDescent="0.35">
      <c r="A1467" s="3">
        <v>43326</v>
      </c>
      <c r="B1467">
        <v>11</v>
      </c>
      <c r="C1467">
        <v>64</v>
      </c>
    </row>
    <row r="1468" spans="1:3" x14ac:dyDescent="0.35">
      <c r="A1468" s="3">
        <v>43333</v>
      </c>
      <c r="B1468">
        <v>18</v>
      </c>
      <c r="C1468">
        <v>70</v>
      </c>
    </row>
    <row r="1469" spans="1:3" x14ac:dyDescent="0.35">
      <c r="A1469" s="3">
        <v>43340</v>
      </c>
      <c r="B1469">
        <v>15</v>
      </c>
      <c r="C1469">
        <v>69</v>
      </c>
    </row>
    <row r="1470" spans="1:3" x14ac:dyDescent="0.35">
      <c r="A1470" s="3">
        <v>43347</v>
      </c>
      <c r="B1470">
        <v>12</v>
      </c>
      <c r="C1470">
        <v>56</v>
      </c>
    </row>
    <row r="1471" spans="1:3" x14ac:dyDescent="0.35">
      <c r="A1471" s="3">
        <v>43354</v>
      </c>
      <c r="B1471">
        <v>12</v>
      </c>
      <c r="C1471">
        <v>57</v>
      </c>
    </row>
    <row r="1472" spans="1:3" x14ac:dyDescent="0.35">
      <c r="A1472" s="3">
        <v>43361</v>
      </c>
      <c r="B1472">
        <v>16</v>
      </c>
      <c r="C1472">
        <v>66</v>
      </c>
    </row>
    <row r="1473" spans="1:3" x14ac:dyDescent="0.35">
      <c r="A1473" s="3">
        <v>43368</v>
      </c>
      <c r="B1473">
        <v>15</v>
      </c>
      <c r="C1473">
        <v>64</v>
      </c>
    </row>
    <row r="1474" spans="1:3" x14ac:dyDescent="0.35">
      <c r="A1474" s="3">
        <v>43375</v>
      </c>
      <c r="B1474">
        <v>17</v>
      </c>
      <c r="C1474">
        <v>70</v>
      </c>
    </row>
    <row r="1475" spans="1:3" x14ac:dyDescent="0.35">
      <c r="A1475" s="3">
        <v>43382</v>
      </c>
      <c r="B1475">
        <v>14</v>
      </c>
      <c r="C1475">
        <v>64</v>
      </c>
    </row>
    <row r="1476" spans="1:3" x14ac:dyDescent="0.35">
      <c r="A1476" s="3">
        <v>43389</v>
      </c>
      <c r="B1476">
        <v>16</v>
      </c>
      <c r="C1476">
        <v>66</v>
      </c>
    </row>
    <row r="1477" spans="1:3" x14ac:dyDescent="0.35">
      <c r="A1477" s="3">
        <v>43396</v>
      </c>
      <c r="B1477">
        <v>14</v>
      </c>
      <c r="C1477">
        <v>61</v>
      </c>
    </row>
    <row r="1478" spans="1:3" x14ac:dyDescent="0.35">
      <c r="A1478" s="3">
        <v>43403</v>
      </c>
      <c r="B1478">
        <v>13</v>
      </c>
      <c r="C1478">
        <v>61</v>
      </c>
    </row>
    <row r="1479" spans="1:3" x14ac:dyDescent="0.35">
      <c r="A1479" s="3">
        <v>43410</v>
      </c>
      <c r="B1479">
        <v>12</v>
      </c>
      <c r="C1479">
        <v>63</v>
      </c>
    </row>
    <row r="1480" spans="1:3" x14ac:dyDescent="0.35">
      <c r="A1480" s="3">
        <v>43417</v>
      </c>
      <c r="B1480">
        <v>17</v>
      </c>
      <c r="C1480">
        <v>68</v>
      </c>
    </row>
    <row r="1481" spans="1:3" x14ac:dyDescent="0.35">
      <c r="A1481" s="3">
        <v>43424</v>
      </c>
      <c r="B1481">
        <v>16</v>
      </c>
      <c r="C1481">
        <v>64</v>
      </c>
    </row>
    <row r="1482" spans="1:3" x14ac:dyDescent="0.35">
      <c r="A1482" s="3">
        <v>43431</v>
      </c>
      <c r="B1482">
        <v>15</v>
      </c>
      <c r="C1482">
        <v>64</v>
      </c>
    </row>
    <row r="1483" spans="1:3" x14ac:dyDescent="0.35">
      <c r="A1483" s="3">
        <v>43438</v>
      </c>
      <c r="B1483">
        <v>20</v>
      </c>
      <c r="C1483">
        <v>68</v>
      </c>
    </row>
    <row r="1484" spans="1:3" x14ac:dyDescent="0.35">
      <c r="A1484" s="3">
        <v>43445</v>
      </c>
      <c r="B1484">
        <v>18</v>
      </c>
      <c r="C1484">
        <v>65</v>
      </c>
    </row>
    <row r="1485" spans="1:3" x14ac:dyDescent="0.35">
      <c r="A1485" s="3">
        <v>43452</v>
      </c>
      <c r="B1485">
        <v>19</v>
      </c>
      <c r="C1485">
        <v>65</v>
      </c>
    </row>
    <row r="1486" spans="1:3" x14ac:dyDescent="0.35">
      <c r="A1486" s="3">
        <v>43459</v>
      </c>
      <c r="B1486">
        <v>13</v>
      </c>
      <c r="C1486">
        <v>64</v>
      </c>
    </row>
    <row r="1487" spans="1:3" x14ac:dyDescent="0.35">
      <c r="A1487" s="3">
        <v>43466</v>
      </c>
      <c r="B1487">
        <v>12</v>
      </c>
      <c r="C1487">
        <v>64</v>
      </c>
    </row>
    <row r="1488" spans="1:3" x14ac:dyDescent="0.35">
      <c r="A1488" s="3">
        <v>43473</v>
      </c>
      <c r="B1488">
        <v>14</v>
      </c>
      <c r="C1488">
        <v>67</v>
      </c>
    </row>
    <row r="1489" spans="1:3" x14ac:dyDescent="0.35">
      <c r="A1489" s="3">
        <v>43480</v>
      </c>
      <c r="B1489">
        <v>17</v>
      </c>
      <c r="C1489">
        <v>70</v>
      </c>
    </row>
    <row r="1490" spans="1:3" x14ac:dyDescent="0.35">
      <c r="A1490" s="3">
        <v>43487</v>
      </c>
      <c r="B1490">
        <v>13</v>
      </c>
      <c r="C1490">
        <v>64</v>
      </c>
    </row>
    <row r="1491" spans="1:3" x14ac:dyDescent="0.35">
      <c r="A1491" s="3">
        <v>43494</v>
      </c>
      <c r="B1491">
        <v>12</v>
      </c>
      <c r="C1491">
        <v>60</v>
      </c>
    </row>
    <row r="1492" spans="1:3" x14ac:dyDescent="0.35">
      <c r="A1492" s="3">
        <v>43501</v>
      </c>
      <c r="B1492">
        <v>17</v>
      </c>
      <c r="C1492">
        <v>66</v>
      </c>
    </row>
    <row r="1493" spans="1:3" x14ac:dyDescent="0.35">
      <c r="A1493" s="3">
        <v>43508</v>
      </c>
      <c r="B1493">
        <v>19</v>
      </c>
      <c r="C1493">
        <v>69</v>
      </c>
    </row>
    <row r="1494" spans="1:3" x14ac:dyDescent="0.35">
      <c r="A1494" s="3">
        <v>43515</v>
      </c>
      <c r="B1494">
        <v>20</v>
      </c>
      <c r="C1494">
        <v>69</v>
      </c>
    </row>
    <row r="1495" spans="1:3" x14ac:dyDescent="0.35">
      <c r="A1495" s="3">
        <v>43522</v>
      </c>
      <c r="B1495">
        <v>16</v>
      </c>
      <c r="C1495">
        <v>65</v>
      </c>
    </row>
    <row r="1496" spans="1:3" x14ac:dyDescent="0.35">
      <c r="A1496" s="3">
        <v>43529</v>
      </c>
      <c r="B1496">
        <v>15</v>
      </c>
      <c r="C1496">
        <v>66</v>
      </c>
    </row>
    <row r="1497" spans="1:3" x14ac:dyDescent="0.35">
      <c r="A1497" s="3">
        <v>43536</v>
      </c>
      <c r="B1497">
        <v>16</v>
      </c>
      <c r="C1497">
        <v>63</v>
      </c>
    </row>
    <row r="1498" spans="1:3" x14ac:dyDescent="0.35">
      <c r="A1498" s="3">
        <v>43543</v>
      </c>
      <c r="B1498">
        <v>14</v>
      </c>
      <c r="C1498">
        <v>63</v>
      </c>
    </row>
    <row r="1499" spans="1:3" x14ac:dyDescent="0.35">
      <c r="A1499" s="3">
        <v>43550</v>
      </c>
      <c r="B1499">
        <v>17</v>
      </c>
      <c r="C1499">
        <v>65</v>
      </c>
    </row>
    <row r="1500" spans="1:3" x14ac:dyDescent="0.35">
      <c r="A1500" s="3">
        <v>43557</v>
      </c>
      <c r="B1500">
        <v>16</v>
      </c>
      <c r="C1500">
        <v>64</v>
      </c>
    </row>
    <row r="1501" spans="1:3" x14ac:dyDescent="0.35">
      <c r="A1501" s="3">
        <v>43564</v>
      </c>
      <c r="B1501">
        <v>19</v>
      </c>
      <c r="C1501">
        <v>71</v>
      </c>
    </row>
    <row r="1502" spans="1:3" x14ac:dyDescent="0.35">
      <c r="A1502" s="3">
        <v>43571</v>
      </c>
      <c r="B1502">
        <v>16</v>
      </c>
      <c r="C1502">
        <v>68</v>
      </c>
    </row>
    <row r="1503" spans="1:3" x14ac:dyDescent="0.35">
      <c r="A1503" s="3">
        <v>43578</v>
      </c>
      <c r="B1503">
        <v>16</v>
      </c>
      <c r="C1503">
        <v>66</v>
      </c>
    </row>
    <row r="1504" spans="1:3" x14ac:dyDescent="0.35">
      <c r="A1504" s="3">
        <v>43585</v>
      </c>
      <c r="B1504">
        <v>13</v>
      </c>
      <c r="C1504">
        <v>65</v>
      </c>
    </row>
    <row r="1505" spans="1:3" x14ac:dyDescent="0.35">
      <c r="A1505" s="3">
        <v>43592</v>
      </c>
      <c r="B1505">
        <v>16</v>
      </c>
      <c r="C1505">
        <v>59</v>
      </c>
    </row>
    <row r="1506" spans="1:3" x14ac:dyDescent="0.35">
      <c r="A1506" s="3">
        <v>43599</v>
      </c>
      <c r="B1506">
        <v>16</v>
      </c>
      <c r="C1506">
        <v>61</v>
      </c>
    </row>
    <row r="1507" spans="1:3" x14ac:dyDescent="0.35">
      <c r="A1507" s="3">
        <v>43606</v>
      </c>
      <c r="B1507">
        <v>12</v>
      </c>
      <c r="C1507">
        <v>59</v>
      </c>
    </row>
    <row r="1508" spans="1:3" x14ac:dyDescent="0.35">
      <c r="A1508" s="3">
        <v>43613</v>
      </c>
      <c r="B1508">
        <v>9</v>
      </c>
      <c r="C1508">
        <v>55</v>
      </c>
    </row>
    <row r="1509" spans="1:3" x14ac:dyDescent="0.35">
      <c r="A1509" s="3">
        <v>43620</v>
      </c>
      <c r="B1509">
        <v>17</v>
      </c>
      <c r="C1509">
        <v>69</v>
      </c>
    </row>
    <row r="1510" spans="1:3" x14ac:dyDescent="0.35">
      <c r="A1510" s="3">
        <v>43627</v>
      </c>
      <c r="B1510">
        <v>13</v>
      </c>
      <c r="C1510">
        <v>61</v>
      </c>
    </row>
    <row r="1511" spans="1:3" x14ac:dyDescent="0.35">
      <c r="A1511" s="3">
        <v>43634</v>
      </c>
      <c r="B1511">
        <v>12</v>
      </c>
      <c r="C1511">
        <v>61</v>
      </c>
    </row>
    <row r="1512" spans="1:3" x14ac:dyDescent="0.35">
      <c r="A1512" s="3">
        <v>43641</v>
      </c>
      <c r="B1512">
        <v>10</v>
      </c>
      <c r="C1512">
        <v>61</v>
      </c>
    </row>
    <row r="1513" spans="1:3" x14ac:dyDescent="0.35">
      <c r="A1513" s="3">
        <v>43648</v>
      </c>
      <c r="B1513">
        <v>9</v>
      </c>
      <c r="C1513">
        <v>56</v>
      </c>
    </row>
    <row r="1514" spans="1:3" x14ac:dyDescent="0.35">
      <c r="A1514" s="3">
        <v>43655</v>
      </c>
      <c r="B1514">
        <v>15</v>
      </c>
      <c r="C1514">
        <v>66</v>
      </c>
    </row>
    <row r="1515" spans="1:3" x14ac:dyDescent="0.35">
      <c r="A1515" s="3">
        <v>43662</v>
      </c>
      <c r="B1515">
        <v>13</v>
      </c>
      <c r="C1515">
        <v>60</v>
      </c>
    </row>
    <row r="1516" spans="1:3" x14ac:dyDescent="0.35">
      <c r="A1516" s="3">
        <v>43669</v>
      </c>
      <c r="B1516">
        <v>11</v>
      </c>
      <c r="C1516">
        <v>62</v>
      </c>
    </row>
    <row r="1517" spans="1:3" x14ac:dyDescent="0.35">
      <c r="A1517" s="3">
        <v>43676</v>
      </c>
      <c r="B1517">
        <v>11</v>
      </c>
      <c r="C1517">
        <v>59</v>
      </c>
    </row>
    <row r="1518" spans="1:3" x14ac:dyDescent="0.35">
      <c r="A1518" s="3">
        <v>43683</v>
      </c>
      <c r="B1518">
        <v>13</v>
      </c>
      <c r="C1518">
        <v>54</v>
      </c>
    </row>
    <row r="1519" spans="1:3" x14ac:dyDescent="0.35">
      <c r="A1519" s="3">
        <v>43690</v>
      </c>
      <c r="B1519">
        <v>14</v>
      </c>
      <c r="C1519">
        <v>62</v>
      </c>
    </row>
    <row r="1520" spans="1:3" x14ac:dyDescent="0.35">
      <c r="A1520" s="3">
        <v>43697</v>
      </c>
      <c r="B1520">
        <v>11</v>
      </c>
      <c r="C1520">
        <v>61</v>
      </c>
    </row>
    <row r="1521" spans="1:3" x14ac:dyDescent="0.35">
      <c r="A1521" s="3">
        <v>43704</v>
      </c>
      <c r="B1521">
        <v>14</v>
      </c>
      <c r="C1521">
        <v>62</v>
      </c>
    </row>
    <row r="1522" spans="1:3" x14ac:dyDescent="0.35">
      <c r="A1522" s="3">
        <v>43711</v>
      </c>
      <c r="B1522">
        <v>12</v>
      </c>
      <c r="C1522">
        <v>57</v>
      </c>
    </row>
    <row r="1523" spans="1:3" x14ac:dyDescent="0.35">
      <c r="A1523" s="3">
        <v>43718</v>
      </c>
      <c r="B1523">
        <v>11</v>
      </c>
      <c r="C1523">
        <v>63</v>
      </c>
    </row>
    <row r="1524" spans="1:3" x14ac:dyDescent="0.35">
      <c r="A1524" s="3">
        <v>43725</v>
      </c>
      <c r="B1524">
        <v>13</v>
      </c>
      <c r="C1524">
        <v>64</v>
      </c>
    </row>
    <row r="1525" spans="1:3" x14ac:dyDescent="0.35">
      <c r="A1525" s="3">
        <v>43732</v>
      </c>
      <c r="B1525">
        <v>16</v>
      </c>
      <c r="C1525">
        <v>68</v>
      </c>
    </row>
    <row r="1526" spans="1:3" x14ac:dyDescent="0.35">
      <c r="A1526" s="3">
        <v>43739</v>
      </c>
      <c r="B1526">
        <v>15</v>
      </c>
      <c r="C1526">
        <v>67</v>
      </c>
    </row>
    <row r="1527" spans="1:3" x14ac:dyDescent="0.35">
      <c r="A1527" s="3">
        <v>43746</v>
      </c>
      <c r="B1527">
        <v>16</v>
      </c>
      <c r="C1527">
        <v>64</v>
      </c>
    </row>
    <row r="1528" spans="1:3" x14ac:dyDescent="0.35">
      <c r="A1528" s="3">
        <v>43753</v>
      </c>
      <c r="B1528">
        <v>16</v>
      </c>
      <c r="C1528">
        <v>63</v>
      </c>
    </row>
    <row r="1529" spans="1:3" x14ac:dyDescent="0.35">
      <c r="A1529" s="3">
        <v>43760</v>
      </c>
      <c r="B1529">
        <v>15</v>
      </c>
      <c r="C1529">
        <v>68</v>
      </c>
    </row>
    <row r="1530" spans="1:3" x14ac:dyDescent="0.35">
      <c r="A1530" s="3">
        <v>43767</v>
      </c>
      <c r="B1530">
        <v>15</v>
      </c>
      <c r="C1530">
        <v>68</v>
      </c>
    </row>
    <row r="1531" spans="1:3" x14ac:dyDescent="0.35">
      <c r="A1531" s="3">
        <v>43774</v>
      </c>
      <c r="B1531">
        <v>16</v>
      </c>
      <c r="C1531">
        <v>71</v>
      </c>
    </row>
    <row r="1532" spans="1:3" x14ac:dyDescent="0.35">
      <c r="A1532" s="3">
        <v>43781</v>
      </c>
      <c r="B1532">
        <v>16</v>
      </c>
      <c r="C1532">
        <v>63</v>
      </c>
    </row>
    <row r="1533" spans="1:3" x14ac:dyDescent="0.35">
      <c r="A1533" s="3">
        <v>43788</v>
      </c>
      <c r="B1533">
        <v>14</v>
      </c>
      <c r="C1533">
        <v>62</v>
      </c>
    </row>
    <row r="1534" spans="1:3" x14ac:dyDescent="0.35">
      <c r="A1534" s="3">
        <v>43795</v>
      </c>
      <c r="B1534">
        <v>12</v>
      </c>
      <c r="C1534">
        <v>54</v>
      </c>
    </row>
    <row r="1535" spans="1:3" x14ac:dyDescent="0.35">
      <c r="A1535" s="3">
        <v>43802</v>
      </c>
      <c r="B1535">
        <v>11</v>
      </c>
      <c r="C1535">
        <v>56</v>
      </c>
    </row>
    <row r="1536" spans="1:3" x14ac:dyDescent="0.35">
      <c r="A1536" s="3">
        <v>43809</v>
      </c>
      <c r="B1536">
        <v>14</v>
      </c>
      <c r="C1536">
        <v>58</v>
      </c>
    </row>
    <row r="1537" spans="1:3" x14ac:dyDescent="0.35">
      <c r="A1537" s="3">
        <v>43816</v>
      </c>
      <c r="B1537">
        <v>10</v>
      </c>
      <c r="C1537">
        <v>54</v>
      </c>
    </row>
    <row r="1538" spans="1:3" x14ac:dyDescent="0.35">
      <c r="A1538" s="3">
        <v>43823</v>
      </c>
      <c r="B1538">
        <v>7</v>
      </c>
      <c r="C1538">
        <v>49</v>
      </c>
    </row>
    <row r="1539" spans="1:3" x14ac:dyDescent="0.35">
      <c r="A1539" s="3">
        <v>43830</v>
      </c>
      <c r="B1539">
        <v>9</v>
      </c>
      <c r="C1539">
        <v>52</v>
      </c>
    </row>
    <row r="1540" spans="1:3" x14ac:dyDescent="0.35">
      <c r="A1540" s="3">
        <v>43837</v>
      </c>
      <c r="B1540">
        <v>10</v>
      </c>
      <c r="C1540">
        <v>60</v>
      </c>
    </row>
    <row r="1541" spans="1:3" x14ac:dyDescent="0.35">
      <c r="A1541" s="3">
        <v>43844</v>
      </c>
      <c r="B1541">
        <v>9</v>
      </c>
      <c r="C1541">
        <v>58</v>
      </c>
    </row>
    <row r="1542" spans="1:3" x14ac:dyDescent="0.35">
      <c r="A1542" s="3">
        <v>43851</v>
      </c>
      <c r="B1542">
        <v>15</v>
      </c>
      <c r="C1542">
        <v>63</v>
      </c>
    </row>
    <row r="1543" spans="1:3" x14ac:dyDescent="0.35">
      <c r="A1543" s="3">
        <v>43858</v>
      </c>
      <c r="B1543">
        <v>11</v>
      </c>
      <c r="C1543">
        <v>61</v>
      </c>
    </row>
    <row r="1544" spans="1:3" x14ac:dyDescent="0.35">
      <c r="A1544" s="3">
        <v>43865</v>
      </c>
      <c r="B1544">
        <v>12</v>
      </c>
      <c r="C1544">
        <v>63</v>
      </c>
    </row>
    <row r="1545" spans="1:3" x14ac:dyDescent="0.35">
      <c r="A1545" s="3">
        <v>43872</v>
      </c>
      <c r="B1545">
        <v>13</v>
      </c>
      <c r="C1545">
        <v>63</v>
      </c>
    </row>
    <row r="1546" spans="1:3" x14ac:dyDescent="0.35">
      <c r="A1546" s="3">
        <v>43879</v>
      </c>
      <c r="B1546">
        <v>10</v>
      </c>
      <c r="C1546">
        <v>53</v>
      </c>
    </row>
    <row r="1547" spans="1:3" x14ac:dyDescent="0.35">
      <c r="A1547" s="3">
        <v>43886</v>
      </c>
      <c r="B1547">
        <v>10</v>
      </c>
      <c r="C1547">
        <v>58</v>
      </c>
    </row>
    <row r="1548" spans="1:3" x14ac:dyDescent="0.35">
      <c r="A1548" s="3">
        <v>43893</v>
      </c>
      <c r="B1548">
        <v>13</v>
      </c>
      <c r="C1548">
        <v>56</v>
      </c>
    </row>
    <row r="1549" spans="1:3" x14ac:dyDescent="0.35">
      <c r="A1549" s="3">
        <v>43900</v>
      </c>
      <c r="B1549">
        <v>13</v>
      </c>
      <c r="C1549">
        <v>60</v>
      </c>
    </row>
    <row r="1550" spans="1:3" x14ac:dyDescent="0.35">
      <c r="A1550" s="3">
        <v>43907</v>
      </c>
      <c r="B1550">
        <v>13</v>
      </c>
      <c r="C1550">
        <v>56</v>
      </c>
    </row>
    <row r="1551" spans="1:3" x14ac:dyDescent="0.35">
      <c r="A1551" s="3">
        <v>43914</v>
      </c>
      <c r="B1551">
        <v>14</v>
      </c>
      <c r="C1551">
        <v>70</v>
      </c>
    </row>
    <row r="1552" spans="1:3" x14ac:dyDescent="0.35">
      <c r="A1552" s="3">
        <v>43921</v>
      </c>
      <c r="B1552">
        <v>10</v>
      </c>
      <c r="C1552">
        <v>57</v>
      </c>
    </row>
    <row r="1553" spans="1:3" x14ac:dyDescent="0.35">
      <c r="A1553" s="3">
        <v>43928</v>
      </c>
      <c r="B1553">
        <v>7</v>
      </c>
      <c r="C1553">
        <v>47</v>
      </c>
    </row>
    <row r="1554" spans="1:3" x14ac:dyDescent="0.35">
      <c r="A1554" s="3">
        <v>43935</v>
      </c>
      <c r="B1554">
        <v>6</v>
      </c>
      <c r="C1554">
        <v>48</v>
      </c>
    </row>
    <row r="1555" spans="1:3" x14ac:dyDescent="0.35">
      <c r="A1555" s="3">
        <v>43942</v>
      </c>
      <c r="B1555">
        <v>7</v>
      </c>
      <c r="C1555">
        <v>49</v>
      </c>
    </row>
    <row r="1556" spans="1:3" x14ac:dyDescent="0.35">
      <c r="A1556" s="3">
        <v>43949</v>
      </c>
      <c r="B1556">
        <v>7</v>
      </c>
      <c r="C1556">
        <v>50</v>
      </c>
    </row>
    <row r="1557" spans="1:3" x14ac:dyDescent="0.35">
      <c r="A1557" s="3">
        <v>43956</v>
      </c>
      <c r="B1557">
        <v>7</v>
      </c>
      <c r="C1557">
        <v>48</v>
      </c>
    </row>
    <row r="1558" spans="1:3" x14ac:dyDescent="0.35">
      <c r="A1558" s="3">
        <v>43963</v>
      </c>
      <c r="B1558">
        <v>7</v>
      </c>
      <c r="C1558">
        <v>49</v>
      </c>
    </row>
    <row r="1559" spans="1:3" x14ac:dyDescent="0.35">
      <c r="A1559" s="3">
        <v>43970</v>
      </c>
      <c r="B1559">
        <v>5</v>
      </c>
      <c r="C1559">
        <v>43</v>
      </c>
    </row>
    <row r="1560" spans="1:3" x14ac:dyDescent="0.35">
      <c r="A1560" s="3">
        <v>43977</v>
      </c>
      <c r="B1560">
        <v>8</v>
      </c>
      <c r="C1560">
        <v>54</v>
      </c>
    </row>
    <row r="1561" spans="1:3" x14ac:dyDescent="0.35">
      <c r="A1561" s="3">
        <v>43984</v>
      </c>
      <c r="B1561">
        <v>8</v>
      </c>
      <c r="C1561">
        <v>53</v>
      </c>
    </row>
    <row r="1562" spans="1:3" x14ac:dyDescent="0.35">
      <c r="A1562" s="3">
        <v>43991</v>
      </c>
      <c r="B1562">
        <v>5</v>
      </c>
      <c r="C1562">
        <v>51</v>
      </c>
    </row>
    <row r="1563" spans="1:3" x14ac:dyDescent="0.35">
      <c r="A1563" s="3">
        <v>43998</v>
      </c>
      <c r="B1563">
        <v>5</v>
      </c>
      <c r="C1563">
        <v>50</v>
      </c>
    </row>
    <row r="1564" spans="1:3" x14ac:dyDescent="0.35">
      <c r="A1564" s="3">
        <v>44005</v>
      </c>
      <c r="B1564">
        <v>10</v>
      </c>
      <c r="C1564">
        <v>58</v>
      </c>
    </row>
    <row r="1565" spans="1:3" x14ac:dyDescent="0.35">
      <c r="A1565" s="3">
        <v>44012</v>
      </c>
      <c r="B1565">
        <v>9</v>
      </c>
      <c r="C1565">
        <v>59</v>
      </c>
    </row>
    <row r="1566" spans="1:3" x14ac:dyDescent="0.35">
      <c r="A1566" s="3">
        <v>44019</v>
      </c>
      <c r="B1566">
        <v>7</v>
      </c>
      <c r="C1566">
        <v>53</v>
      </c>
    </row>
    <row r="1567" spans="1:3" x14ac:dyDescent="0.35">
      <c r="A1567" s="3">
        <v>44026</v>
      </c>
      <c r="B1567">
        <v>8</v>
      </c>
      <c r="C1567">
        <v>55</v>
      </c>
    </row>
    <row r="1568" spans="1:3" x14ac:dyDescent="0.35">
      <c r="A1568" s="3">
        <v>44033</v>
      </c>
      <c r="B1568">
        <v>8</v>
      </c>
      <c r="C1568">
        <v>56</v>
      </c>
    </row>
    <row r="1569" spans="1:3" x14ac:dyDescent="0.35">
      <c r="A1569" s="3">
        <v>44040</v>
      </c>
      <c r="B1569">
        <v>8</v>
      </c>
      <c r="C1569">
        <v>55</v>
      </c>
    </row>
    <row r="1570" spans="1:3" x14ac:dyDescent="0.35">
      <c r="A1570" s="3">
        <v>44047</v>
      </c>
      <c r="B1570">
        <v>9</v>
      </c>
      <c r="C1570">
        <v>56</v>
      </c>
    </row>
    <row r="1571" spans="1:3" x14ac:dyDescent="0.35">
      <c r="A1571" s="3">
        <v>44054</v>
      </c>
      <c r="B1571">
        <v>9</v>
      </c>
      <c r="C1571">
        <v>53</v>
      </c>
    </row>
    <row r="1572" spans="1:3" x14ac:dyDescent="0.35">
      <c r="A1572" s="3">
        <v>44061</v>
      </c>
      <c r="B1572">
        <v>7</v>
      </c>
      <c r="C1572">
        <v>54</v>
      </c>
    </row>
    <row r="1573" spans="1:3" x14ac:dyDescent="0.35">
      <c r="A1573" s="3">
        <v>44068</v>
      </c>
      <c r="B1573">
        <v>7</v>
      </c>
      <c r="C1573">
        <v>49</v>
      </c>
    </row>
    <row r="1574" spans="1:3" x14ac:dyDescent="0.35">
      <c r="A1574" s="3">
        <v>44075</v>
      </c>
      <c r="B1574">
        <v>7</v>
      </c>
      <c r="C1574">
        <v>51</v>
      </c>
    </row>
    <row r="1575" spans="1:3" x14ac:dyDescent="0.35">
      <c r="A1575" s="3">
        <v>44082</v>
      </c>
      <c r="B1575">
        <v>9</v>
      </c>
      <c r="C1575">
        <v>52</v>
      </c>
    </row>
    <row r="1576" spans="1:3" x14ac:dyDescent="0.35">
      <c r="A1576" s="3">
        <v>44089</v>
      </c>
      <c r="B1576">
        <v>11</v>
      </c>
      <c r="C1576">
        <v>56</v>
      </c>
    </row>
    <row r="1577" spans="1:3" x14ac:dyDescent="0.35">
      <c r="A1577" s="3">
        <v>44096</v>
      </c>
      <c r="B1577">
        <v>8</v>
      </c>
      <c r="C1577">
        <v>56</v>
      </c>
    </row>
    <row r="1578" spans="1:3" x14ac:dyDescent="0.35">
      <c r="A1578" s="3">
        <v>44103</v>
      </c>
      <c r="B1578">
        <v>10</v>
      </c>
      <c r="C1578">
        <v>62</v>
      </c>
    </row>
    <row r="1579" spans="1:3" x14ac:dyDescent="0.35">
      <c r="A1579" s="3">
        <v>44110</v>
      </c>
      <c r="B1579">
        <v>10</v>
      </c>
      <c r="C1579">
        <v>57</v>
      </c>
    </row>
    <row r="1580" spans="1:3" x14ac:dyDescent="0.35">
      <c r="A1580" s="3">
        <v>44117</v>
      </c>
      <c r="B1580">
        <v>9</v>
      </c>
      <c r="C1580">
        <v>54</v>
      </c>
    </row>
    <row r="1581" spans="1:3" x14ac:dyDescent="0.35">
      <c r="A1581" s="3">
        <v>44124</v>
      </c>
      <c r="B1581">
        <v>6</v>
      </c>
      <c r="C1581">
        <v>51</v>
      </c>
    </row>
    <row r="1582" spans="1:3" x14ac:dyDescent="0.35">
      <c r="A1582" s="3">
        <v>44131</v>
      </c>
      <c r="B1582">
        <v>10</v>
      </c>
      <c r="C1582">
        <v>55</v>
      </c>
    </row>
    <row r="1583" spans="1:3" x14ac:dyDescent="0.35">
      <c r="A1583" s="3">
        <v>44138</v>
      </c>
      <c r="B1583">
        <v>6</v>
      </c>
      <c r="C1583">
        <v>56</v>
      </c>
    </row>
    <row r="1584" spans="1:3" x14ac:dyDescent="0.35">
      <c r="A1584" s="3">
        <v>44145</v>
      </c>
      <c r="B1584">
        <v>8</v>
      </c>
      <c r="C1584">
        <v>53</v>
      </c>
    </row>
    <row r="1585" spans="1:3" x14ac:dyDescent="0.35">
      <c r="A1585" s="3">
        <v>44152</v>
      </c>
      <c r="B1585">
        <v>10</v>
      </c>
      <c r="C1585">
        <v>40</v>
      </c>
    </row>
    <row r="1586" spans="1:3" x14ac:dyDescent="0.35">
      <c r="A1586" s="3">
        <v>44159</v>
      </c>
      <c r="B1586">
        <v>14</v>
      </c>
      <c r="C1586">
        <v>61</v>
      </c>
    </row>
    <row r="1587" spans="1:3" x14ac:dyDescent="0.35">
      <c r="A1587" s="3">
        <v>44166</v>
      </c>
      <c r="B1587">
        <v>13</v>
      </c>
      <c r="C1587">
        <v>56</v>
      </c>
    </row>
    <row r="1588" spans="1:3" x14ac:dyDescent="0.35">
      <c r="A1588" s="3">
        <v>44173</v>
      </c>
      <c r="B1588">
        <v>12</v>
      </c>
      <c r="C1588">
        <v>56</v>
      </c>
    </row>
    <row r="1589" spans="1:3" x14ac:dyDescent="0.35">
      <c r="A1589" s="3">
        <v>44180</v>
      </c>
      <c r="B1589">
        <v>12</v>
      </c>
      <c r="C1589">
        <v>56</v>
      </c>
    </row>
    <row r="1590" spans="1:3" x14ac:dyDescent="0.35">
      <c r="A1590" s="3">
        <v>44187</v>
      </c>
      <c r="B1590">
        <v>14</v>
      </c>
      <c r="C1590">
        <v>55</v>
      </c>
    </row>
    <row r="1591" spans="1:3" x14ac:dyDescent="0.35">
      <c r="A1591" s="3">
        <v>44194</v>
      </c>
      <c r="B1591">
        <v>14</v>
      </c>
      <c r="C1591">
        <v>53</v>
      </c>
    </row>
    <row r="1592" spans="1:3" x14ac:dyDescent="0.35">
      <c r="A1592" s="3">
        <v>44201</v>
      </c>
      <c r="B1592">
        <v>16</v>
      </c>
      <c r="C1592">
        <v>59</v>
      </c>
    </row>
    <row r="1593" spans="1:3" x14ac:dyDescent="0.35">
      <c r="A1593" s="3">
        <v>44208</v>
      </c>
      <c r="B1593">
        <v>16</v>
      </c>
      <c r="C1593">
        <v>62</v>
      </c>
    </row>
    <row r="1594" spans="1:3" x14ac:dyDescent="0.35">
      <c r="A1594" s="3">
        <v>44215</v>
      </c>
      <c r="B1594">
        <v>18</v>
      </c>
      <c r="C1594">
        <v>57</v>
      </c>
    </row>
    <row r="1595" spans="1:3" x14ac:dyDescent="0.35">
      <c r="A1595" s="3">
        <v>44222</v>
      </c>
      <c r="B1595">
        <v>13</v>
      </c>
      <c r="C1595">
        <v>58</v>
      </c>
    </row>
    <row r="1596" spans="1:3" x14ac:dyDescent="0.35">
      <c r="A1596" s="3">
        <v>44229</v>
      </c>
      <c r="B1596">
        <v>16</v>
      </c>
      <c r="C1596">
        <v>59</v>
      </c>
    </row>
    <row r="1597" spans="1:3" x14ac:dyDescent="0.35">
      <c r="A1597" s="3">
        <v>44236</v>
      </c>
      <c r="B1597">
        <v>14</v>
      </c>
      <c r="C1597">
        <v>60</v>
      </c>
    </row>
    <row r="1598" spans="1:3" x14ac:dyDescent="0.35">
      <c r="A1598" s="3">
        <v>44243</v>
      </c>
      <c r="B1598">
        <v>11</v>
      </c>
      <c r="C1598">
        <v>59</v>
      </c>
    </row>
    <row r="1599" spans="1:3" x14ac:dyDescent="0.35">
      <c r="A1599" s="3">
        <v>44250</v>
      </c>
      <c r="B1599">
        <v>11</v>
      </c>
      <c r="C1599">
        <v>53</v>
      </c>
    </row>
    <row r="1600" spans="1:3" x14ac:dyDescent="0.35">
      <c r="A1600" s="3">
        <v>44257</v>
      </c>
      <c r="B1600">
        <v>9</v>
      </c>
      <c r="C1600">
        <v>48</v>
      </c>
    </row>
    <row r="1601" spans="1:3" x14ac:dyDescent="0.35">
      <c r="A1601" s="3">
        <v>44264</v>
      </c>
      <c r="B1601">
        <v>7</v>
      </c>
      <c r="C1601">
        <v>48</v>
      </c>
    </row>
    <row r="1602" spans="1:3" x14ac:dyDescent="0.35">
      <c r="A1602" s="3">
        <v>44271</v>
      </c>
      <c r="B1602">
        <v>9</v>
      </c>
      <c r="C1602">
        <v>46</v>
      </c>
    </row>
    <row r="1603" spans="1:3" x14ac:dyDescent="0.35">
      <c r="A1603" s="3">
        <v>44278</v>
      </c>
      <c r="B1603">
        <v>10</v>
      </c>
      <c r="C1603">
        <v>47</v>
      </c>
    </row>
    <row r="1604" spans="1:3" x14ac:dyDescent="0.35">
      <c r="A1604" s="3">
        <v>44285</v>
      </c>
      <c r="B1604">
        <v>12</v>
      </c>
      <c r="C1604">
        <v>50</v>
      </c>
    </row>
    <row r="1605" spans="1:3" x14ac:dyDescent="0.35">
      <c r="A1605" s="3">
        <v>44292</v>
      </c>
      <c r="B1605">
        <v>11</v>
      </c>
      <c r="C1605">
        <v>48</v>
      </c>
    </row>
    <row r="1606" spans="1:3" x14ac:dyDescent="0.35">
      <c r="A1606" s="3">
        <v>44299</v>
      </c>
      <c r="B1606">
        <v>11</v>
      </c>
      <c r="C1606">
        <v>53</v>
      </c>
    </row>
    <row r="1607" spans="1:3" x14ac:dyDescent="0.35">
      <c r="A1607" s="3">
        <v>44306</v>
      </c>
      <c r="B1607">
        <v>12</v>
      </c>
      <c r="C1607">
        <v>53</v>
      </c>
    </row>
    <row r="1608" spans="1:3" x14ac:dyDescent="0.35">
      <c r="A1608" s="3">
        <v>44313</v>
      </c>
      <c r="B1608">
        <v>13</v>
      </c>
      <c r="C1608">
        <v>60</v>
      </c>
    </row>
    <row r="1609" spans="1:3" x14ac:dyDescent="0.35">
      <c r="A1609" s="3">
        <v>44320</v>
      </c>
      <c r="B1609">
        <v>15</v>
      </c>
      <c r="C1609">
        <v>60</v>
      </c>
    </row>
    <row r="1610" spans="1:3" x14ac:dyDescent="0.35">
      <c r="A1610" s="3">
        <v>44327</v>
      </c>
      <c r="B1610">
        <v>13</v>
      </c>
      <c r="C1610">
        <v>56</v>
      </c>
    </row>
    <row r="1611" spans="1:3" x14ac:dyDescent="0.35">
      <c r="A1611" s="3">
        <v>44334</v>
      </c>
      <c r="B1611">
        <v>8</v>
      </c>
      <c r="C1611">
        <v>52</v>
      </c>
    </row>
    <row r="1612" spans="1:3" x14ac:dyDescent="0.35">
      <c r="A1612" s="3">
        <v>44341</v>
      </c>
      <c r="B1612">
        <v>9</v>
      </c>
      <c r="C1612">
        <v>51</v>
      </c>
    </row>
    <row r="1613" spans="1:3" x14ac:dyDescent="0.35">
      <c r="A1613" s="3">
        <v>44348</v>
      </c>
      <c r="B1613">
        <v>10</v>
      </c>
      <c r="C1613">
        <v>49</v>
      </c>
    </row>
    <row r="1614" spans="1:3" x14ac:dyDescent="0.35">
      <c r="A1614" s="3">
        <v>44355</v>
      </c>
      <c r="B1614">
        <v>10</v>
      </c>
      <c r="C1614">
        <v>44</v>
      </c>
    </row>
    <row r="1615" spans="1:3" x14ac:dyDescent="0.35">
      <c r="A1615" s="3">
        <v>44362</v>
      </c>
      <c r="B1615">
        <v>14</v>
      </c>
      <c r="C1615">
        <v>57</v>
      </c>
    </row>
    <row r="1616" spans="1:3" x14ac:dyDescent="0.35">
      <c r="A1616" s="3">
        <v>44369</v>
      </c>
      <c r="B1616">
        <v>14</v>
      </c>
      <c r="C1616">
        <v>58</v>
      </c>
    </row>
    <row r="1617" spans="1:3" x14ac:dyDescent="0.35">
      <c r="A1617" s="3">
        <v>44376</v>
      </c>
      <c r="B1617">
        <v>14</v>
      </c>
      <c r="C1617">
        <v>55</v>
      </c>
    </row>
    <row r="1618" spans="1:3" x14ac:dyDescent="0.35">
      <c r="A1618" s="3">
        <v>44383</v>
      </c>
      <c r="B1618">
        <v>13</v>
      </c>
      <c r="C1618">
        <v>49</v>
      </c>
    </row>
    <row r="1619" spans="1:3" x14ac:dyDescent="0.35">
      <c r="A1619" s="3">
        <v>44390</v>
      </c>
      <c r="B1619">
        <v>9</v>
      </c>
      <c r="C1619">
        <v>47</v>
      </c>
    </row>
    <row r="1620" spans="1:3" x14ac:dyDescent="0.35">
      <c r="A1620" s="3">
        <v>44397</v>
      </c>
      <c r="B1620">
        <v>13</v>
      </c>
      <c r="C1620">
        <v>55</v>
      </c>
    </row>
    <row r="1621" spans="1:3" x14ac:dyDescent="0.35">
      <c r="A1621" s="3">
        <v>44404</v>
      </c>
      <c r="B1621">
        <v>14</v>
      </c>
      <c r="C1621">
        <v>59</v>
      </c>
    </row>
    <row r="1622" spans="1:3" x14ac:dyDescent="0.35">
      <c r="A1622" s="3">
        <v>44411</v>
      </c>
      <c r="B1622">
        <v>11</v>
      </c>
      <c r="C1622">
        <v>54</v>
      </c>
    </row>
    <row r="1623" spans="1:3" x14ac:dyDescent="0.35">
      <c r="A1623" s="3">
        <v>44418</v>
      </c>
      <c r="B1623">
        <v>12</v>
      </c>
      <c r="C1623">
        <v>57</v>
      </c>
    </row>
    <row r="1624" spans="1:3" x14ac:dyDescent="0.35">
      <c r="A1624" s="3">
        <v>44425</v>
      </c>
      <c r="B1624">
        <v>11</v>
      </c>
      <c r="C1624">
        <v>57</v>
      </c>
    </row>
    <row r="1625" spans="1:3" x14ac:dyDescent="0.35">
      <c r="A1625" s="3">
        <v>44432</v>
      </c>
      <c r="B1625">
        <v>11</v>
      </c>
      <c r="C1625">
        <v>54</v>
      </c>
    </row>
    <row r="1626" spans="1:3" x14ac:dyDescent="0.35">
      <c r="A1626" s="3">
        <v>44439</v>
      </c>
      <c r="B1626">
        <v>15</v>
      </c>
      <c r="C1626">
        <v>64</v>
      </c>
    </row>
    <row r="1627" spans="1:3" x14ac:dyDescent="0.35">
      <c r="A1627" s="3">
        <v>44446</v>
      </c>
      <c r="B1627">
        <v>13</v>
      </c>
      <c r="C1627">
        <v>62</v>
      </c>
    </row>
    <row r="1628" spans="1:3" x14ac:dyDescent="0.35">
      <c r="A1628" s="3">
        <v>44453</v>
      </c>
      <c r="B1628">
        <v>11</v>
      </c>
      <c r="C1628">
        <v>67</v>
      </c>
    </row>
    <row r="1629" spans="1:3" x14ac:dyDescent="0.35">
      <c r="A1629" s="3">
        <v>44460</v>
      </c>
      <c r="B1629">
        <v>11</v>
      </c>
      <c r="C1629">
        <v>63</v>
      </c>
    </row>
    <row r="1630" spans="1:3" x14ac:dyDescent="0.35">
      <c r="A1630" s="3">
        <v>44467</v>
      </c>
      <c r="B1630">
        <v>14</v>
      </c>
      <c r="C1630">
        <v>70</v>
      </c>
    </row>
    <row r="1631" spans="1:3" x14ac:dyDescent="0.35">
      <c r="A1631" s="3">
        <v>44474</v>
      </c>
      <c r="B1631">
        <v>8</v>
      </c>
      <c r="C1631">
        <v>58</v>
      </c>
    </row>
    <row r="1632" spans="1:3" x14ac:dyDescent="0.35">
      <c r="A1632" s="3">
        <v>44481</v>
      </c>
      <c r="B1632">
        <v>12</v>
      </c>
      <c r="C1632">
        <v>62</v>
      </c>
    </row>
    <row r="1633" spans="1:3" x14ac:dyDescent="0.35">
      <c r="A1633" s="3">
        <v>44488</v>
      </c>
      <c r="B1633">
        <v>6</v>
      </c>
      <c r="C1633">
        <v>60</v>
      </c>
    </row>
    <row r="1634" spans="1:3" x14ac:dyDescent="0.35">
      <c r="A1634" s="3">
        <v>44495</v>
      </c>
      <c r="B1634">
        <v>7</v>
      </c>
      <c r="C1634">
        <v>62</v>
      </c>
    </row>
    <row r="1635" spans="1:3" x14ac:dyDescent="0.35">
      <c r="A1635" s="3">
        <v>44502</v>
      </c>
      <c r="B1635">
        <v>8</v>
      </c>
      <c r="C1635">
        <v>61</v>
      </c>
    </row>
    <row r="1636" spans="1:3" x14ac:dyDescent="0.35">
      <c r="A1636" s="3">
        <v>44509</v>
      </c>
      <c r="B1636">
        <v>8</v>
      </c>
      <c r="C1636">
        <v>58</v>
      </c>
    </row>
    <row r="1637" spans="1:3" x14ac:dyDescent="0.35">
      <c r="A1637" s="3">
        <v>44516</v>
      </c>
      <c r="B1637">
        <v>9</v>
      </c>
      <c r="C1637">
        <v>65</v>
      </c>
    </row>
    <row r="1638" spans="1:3" x14ac:dyDescent="0.35">
      <c r="A1638" s="3">
        <v>44523</v>
      </c>
      <c r="B1638">
        <v>8</v>
      </c>
      <c r="C1638">
        <v>61</v>
      </c>
    </row>
    <row r="1639" spans="1:3" x14ac:dyDescent="0.35">
      <c r="A1639" s="3">
        <v>44530</v>
      </c>
      <c r="B1639">
        <v>8</v>
      </c>
      <c r="C1639">
        <v>63</v>
      </c>
    </row>
    <row r="1640" spans="1:3" x14ac:dyDescent="0.35">
      <c r="A1640" s="3">
        <v>44537</v>
      </c>
      <c r="B1640">
        <v>10</v>
      </c>
      <c r="C1640">
        <v>60</v>
      </c>
    </row>
    <row r="1641" spans="1:3" x14ac:dyDescent="0.35">
      <c r="A1641" s="3">
        <v>44544</v>
      </c>
      <c r="B1641">
        <v>10</v>
      </c>
      <c r="C1641">
        <v>59</v>
      </c>
    </row>
    <row r="1642" spans="1:3" x14ac:dyDescent="0.35">
      <c r="A1642" s="3">
        <v>44551</v>
      </c>
      <c r="B1642">
        <v>11</v>
      </c>
      <c r="C1642">
        <v>65</v>
      </c>
    </row>
    <row r="1643" spans="1:3" x14ac:dyDescent="0.35">
      <c r="A1643" s="3">
        <v>44558</v>
      </c>
      <c r="B1643">
        <v>9</v>
      </c>
      <c r="C1643">
        <v>64</v>
      </c>
    </row>
    <row r="1644" spans="1:3" x14ac:dyDescent="0.35">
      <c r="A1644" s="3">
        <v>44565</v>
      </c>
      <c r="B1644">
        <v>8</v>
      </c>
      <c r="C1644">
        <v>47</v>
      </c>
    </row>
    <row r="1645" spans="1:3" x14ac:dyDescent="0.35">
      <c r="A1645" s="3">
        <v>44572</v>
      </c>
      <c r="B1645">
        <v>8</v>
      </c>
      <c r="C1645">
        <v>51</v>
      </c>
    </row>
    <row r="1646" spans="1:3" x14ac:dyDescent="0.35">
      <c r="A1646" s="3">
        <v>44579</v>
      </c>
      <c r="B1646">
        <v>10</v>
      </c>
      <c r="C1646">
        <v>58</v>
      </c>
    </row>
    <row r="1647" spans="1:3" x14ac:dyDescent="0.35">
      <c r="A1647" s="3">
        <v>44586</v>
      </c>
      <c r="B1647">
        <v>9</v>
      </c>
      <c r="C1647">
        <v>62</v>
      </c>
    </row>
    <row r="1648" spans="1:3" x14ac:dyDescent="0.35">
      <c r="A1648" s="3">
        <v>44593</v>
      </c>
      <c r="B1648">
        <v>9</v>
      </c>
      <c r="C1648">
        <v>59</v>
      </c>
    </row>
    <row r="1649" spans="1:3" x14ac:dyDescent="0.35">
      <c r="A1649" s="3">
        <v>44600</v>
      </c>
      <c r="B1649">
        <v>8</v>
      </c>
      <c r="C1649">
        <v>67</v>
      </c>
    </row>
    <row r="1650" spans="1:3" x14ac:dyDescent="0.35">
      <c r="A1650" s="3">
        <v>44607</v>
      </c>
      <c r="B1650">
        <v>10</v>
      </c>
      <c r="C1650">
        <v>66</v>
      </c>
    </row>
    <row r="1651" spans="1:3" x14ac:dyDescent="0.35">
      <c r="A1651" s="3">
        <v>44614</v>
      </c>
      <c r="B1651">
        <v>13</v>
      </c>
      <c r="C1651">
        <v>65</v>
      </c>
    </row>
    <row r="1652" spans="1:3" x14ac:dyDescent="0.35">
      <c r="A1652" s="3">
        <v>44621</v>
      </c>
      <c r="B1652">
        <v>10</v>
      </c>
      <c r="C1652">
        <v>64</v>
      </c>
    </row>
    <row r="1653" spans="1:3" x14ac:dyDescent="0.35">
      <c r="A1653" s="3">
        <v>44628</v>
      </c>
      <c r="B1653">
        <v>9</v>
      </c>
      <c r="C1653">
        <v>56</v>
      </c>
    </row>
    <row r="1654" spans="1:3" x14ac:dyDescent="0.35">
      <c r="A1654" s="3">
        <v>44635</v>
      </c>
      <c r="B1654">
        <v>13</v>
      </c>
      <c r="C1654">
        <v>58</v>
      </c>
    </row>
    <row r="1655" spans="1:3" x14ac:dyDescent="0.35">
      <c r="A1655" s="3">
        <v>44642</v>
      </c>
      <c r="B1655">
        <v>12</v>
      </c>
      <c r="C1655">
        <v>60</v>
      </c>
    </row>
    <row r="1656" spans="1:3" x14ac:dyDescent="0.35">
      <c r="A1656" s="3">
        <v>44649</v>
      </c>
      <c r="B1656">
        <v>9</v>
      </c>
      <c r="C1656">
        <v>58</v>
      </c>
    </row>
    <row r="1657" spans="1:3" x14ac:dyDescent="0.35">
      <c r="A1657" s="3">
        <v>44656</v>
      </c>
      <c r="B1657">
        <v>8</v>
      </c>
      <c r="C1657">
        <v>56</v>
      </c>
    </row>
    <row r="1658" spans="1:3" x14ac:dyDescent="0.35">
      <c r="A1658" s="3">
        <v>44663</v>
      </c>
      <c r="B1658">
        <v>8</v>
      </c>
      <c r="C1658">
        <v>54</v>
      </c>
    </row>
    <row r="1659" spans="1:3" x14ac:dyDescent="0.35">
      <c r="A1659" s="3">
        <v>44670</v>
      </c>
      <c r="B1659">
        <v>9</v>
      </c>
      <c r="C1659">
        <v>51</v>
      </c>
    </row>
    <row r="1660" spans="1:3" x14ac:dyDescent="0.35">
      <c r="A1660" s="3">
        <v>44677</v>
      </c>
      <c r="B1660">
        <v>13</v>
      </c>
      <c r="C1660">
        <v>58</v>
      </c>
    </row>
    <row r="1661" spans="1:3" x14ac:dyDescent="0.35">
      <c r="A1661" s="3">
        <v>44684</v>
      </c>
      <c r="B1661">
        <v>16</v>
      </c>
      <c r="C1661">
        <v>58</v>
      </c>
    </row>
    <row r="1662" spans="1:3" x14ac:dyDescent="0.35">
      <c r="A1662" s="3">
        <v>44691</v>
      </c>
      <c r="B1662">
        <v>11</v>
      </c>
      <c r="C1662">
        <v>53</v>
      </c>
    </row>
    <row r="1663" spans="1:3" x14ac:dyDescent="0.35">
      <c r="A1663" s="3">
        <v>44698</v>
      </c>
      <c r="B1663">
        <v>19</v>
      </c>
      <c r="C1663">
        <v>68</v>
      </c>
    </row>
    <row r="1664" spans="1:3" x14ac:dyDescent="0.35">
      <c r="A1664" s="3">
        <v>44705</v>
      </c>
      <c r="B1664">
        <v>17</v>
      </c>
      <c r="C1664">
        <v>58</v>
      </c>
    </row>
    <row r="1665" spans="1:3" x14ac:dyDescent="0.35">
      <c r="A1665" s="3">
        <v>44712</v>
      </c>
      <c r="B1665">
        <v>20</v>
      </c>
      <c r="C1665">
        <v>65</v>
      </c>
    </row>
    <row r="1666" spans="1:3" x14ac:dyDescent="0.35">
      <c r="A1666" s="3">
        <v>44719</v>
      </c>
      <c r="B1666">
        <v>13</v>
      </c>
      <c r="C1666">
        <v>59</v>
      </c>
    </row>
    <row r="1667" spans="1:3" x14ac:dyDescent="0.35">
      <c r="A1667" s="3">
        <v>44726</v>
      </c>
      <c r="B1667">
        <v>12</v>
      </c>
      <c r="C1667">
        <v>55</v>
      </c>
    </row>
    <row r="1668" spans="1:3" x14ac:dyDescent="0.35">
      <c r="A1668" s="3">
        <v>44733</v>
      </c>
      <c r="B1668">
        <v>11</v>
      </c>
      <c r="C1668">
        <v>58</v>
      </c>
    </row>
    <row r="1669" spans="1:3" x14ac:dyDescent="0.35">
      <c r="A1669" s="3">
        <v>44740</v>
      </c>
      <c r="B1669">
        <v>10</v>
      </c>
      <c r="C1669">
        <v>52</v>
      </c>
    </row>
    <row r="1670" spans="1:3" x14ac:dyDescent="0.35">
      <c r="A1670" s="3">
        <v>44747</v>
      </c>
      <c r="B1670">
        <v>9</v>
      </c>
      <c r="C1670">
        <v>61</v>
      </c>
    </row>
    <row r="1671" spans="1:3" x14ac:dyDescent="0.35">
      <c r="A1671" s="3">
        <v>44754</v>
      </c>
      <c r="B1671">
        <v>9</v>
      </c>
      <c r="C1671">
        <v>59</v>
      </c>
    </row>
    <row r="1672" spans="1:3" x14ac:dyDescent="0.35">
      <c r="A1672" s="3">
        <v>44761</v>
      </c>
      <c r="B1672">
        <v>16</v>
      </c>
      <c r="C1672">
        <v>71</v>
      </c>
    </row>
    <row r="1673" spans="1:3" x14ac:dyDescent="0.35">
      <c r="A1673" s="3">
        <v>44768</v>
      </c>
      <c r="B1673">
        <v>16</v>
      </c>
      <c r="C1673">
        <v>68</v>
      </c>
    </row>
    <row r="1674" spans="1:3" x14ac:dyDescent="0.35">
      <c r="A1674" s="3">
        <v>44775</v>
      </c>
      <c r="B1674">
        <v>12</v>
      </c>
      <c r="C1674">
        <v>65</v>
      </c>
    </row>
    <row r="1675" spans="1:3" x14ac:dyDescent="0.35">
      <c r="A1675" s="3">
        <v>44782</v>
      </c>
      <c r="B1675">
        <v>14</v>
      </c>
      <c r="C1675">
        <v>61</v>
      </c>
    </row>
    <row r="1676" spans="1:3" x14ac:dyDescent="0.35">
      <c r="A1676" s="3">
        <v>44789</v>
      </c>
      <c r="B1676">
        <v>14</v>
      </c>
      <c r="C1676">
        <v>60</v>
      </c>
    </row>
    <row r="1677" spans="1:3" x14ac:dyDescent="0.35">
      <c r="A1677" s="3">
        <v>44796</v>
      </c>
      <c r="B1677">
        <v>10</v>
      </c>
      <c r="C1677">
        <v>56</v>
      </c>
    </row>
    <row r="1678" spans="1:3" x14ac:dyDescent="0.35">
      <c r="A1678" s="3">
        <v>44803</v>
      </c>
      <c r="B1678">
        <v>10</v>
      </c>
      <c r="C1678">
        <v>59</v>
      </c>
    </row>
    <row r="1679" spans="1:3" x14ac:dyDescent="0.35">
      <c r="A1679" s="3">
        <v>44810</v>
      </c>
      <c r="B1679">
        <v>12</v>
      </c>
      <c r="C1679">
        <v>62</v>
      </c>
    </row>
    <row r="1680" spans="1:3" x14ac:dyDescent="0.35">
      <c r="A1680" s="3">
        <v>44817</v>
      </c>
      <c r="B1680">
        <v>6</v>
      </c>
      <c r="C1680">
        <v>57</v>
      </c>
    </row>
    <row r="1681" spans="1:3" x14ac:dyDescent="0.35">
      <c r="A1681" s="3">
        <v>44824</v>
      </c>
      <c r="B1681">
        <v>11</v>
      </c>
      <c r="C1681">
        <v>60</v>
      </c>
    </row>
    <row r="1682" spans="1:3" x14ac:dyDescent="0.35">
      <c r="A1682" s="3">
        <v>44831</v>
      </c>
      <c r="B1682">
        <v>13</v>
      </c>
      <c r="C1682">
        <v>61</v>
      </c>
    </row>
    <row r="1683" spans="1:3" x14ac:dyDescent="0.35">
      <c r="A1683" s="3">
        <v>44838</v>
      </c>
      <c r="B1683">
        <v>12</v>
      </c>
      <c r="C1683">
        <v>64</v>
      </c>
    </row>
    <row r="1684" spans="1:3" x14ac:dyDescent="0.35">
      <c r="A1684" s="3">
        <v>44845</v>
      </c>
      <c r="B1684">
        <v>10</v>
      </c>
      <c r="C1684">
        <v>62</v>
      </c>
    </row>
    <row r="1685" spans="1:3" x14ac:dyDescent="0.35">
      <c r="A1685" s="3">
        <v>44852</v>
      </c>
      <c r="B1685">
        <v>13</v>
      </c>
      <c r="C1685">
        <v>68</v>
      </c>
    </row>
    <row r="1686" spans="1:3" x14ac:dyDescent="0.35">
      <c r="A1686" s="3">
        <v>44859</v>
      </c>
      <c r="B1686">
        <v>15</v>
      </c>
      <c r="C1686">
        <v>67</v>
      </c>
    </row>
    <row r="1687" spans="1:3" x14ac:dyDescent="0.35">
      <c r="A1687" s="3">
        <v>44866</v>
      </c>
      <c r="B1687">
        <v>12</v>
      </c>
      <c r="C1687">
        <v>60</v>
      </c>
    </row>
    <row r="1688" spans="1:3" x14ac:dyDescent="0.35">
      <c r="A1688" s="3">
        <v>44873</v>
      </c>
      <c r="B1688">
        <v>13</v>
      </c>
      <c r="C1688">
        <v>62</v>
      </c>
    </row>
    <row r="1689" spans="1:3" x14ac:dyDescent="0.35">
      <c r="A1689" s="3">
        <v>44880</v>
      </c>
      <c r="B1689">
        <v>15</v>
      </c>
      <c r="C1689">
        <v>69</v>
      </c>
    </row>
    <row r="1690" spans="1:3" x14ac:dyDescent="0.35">
      <c r="A1690" s="3">
        <v>44887</v>
      </c>
      <c r="B1690">
        <v>15</v>
      </c>
      <c r="C1690">
        <v>61</v>
      </c>
    </row>
    <row r="1691" spans="1:3" x14ac:dyDescent="0.35">
      <c r="A1691" s="3">
        <v>44894</v>
      </c>
      <c r="B1691">
        <v>15</v>
      </c>
      <c r="C1691">
        <v>68</v>
      </c>
    </row>
    <row r="1692" spans="1:3" x14ac:dyDescent="0.35">
      <c r="A1692" s="3">
        <v>44901</v>
      </c>
      <c r="B1692">
        <v>16</v>
      </c>
      <c r="C1692">
        <v>68</v>
      </c>
    </row>
    <row r="1693" spans="1:3" x14ac:dyDescent="0.35">
      <c r="A1693" s="3">
        <v>44908</v>
      </c>
      <c r="B1693">
        <v>17</v>
      </c>
      <c r="C1693">
        <v>68</v>
      </c>
    </row>
    <row r="1694" spans="1:3" x14ac:dyDescent="0.35">
      <c r="A1694" s="3">
        <v>44915</v>
      </c>
      <c r="B1694">
        <v>13</v>
      </c>
      <c r="C1694">
        <v>65</v>
      </c>
    </row>
    <row r="1695" spans="1:3" x14ac:dyDescent="0.35">
      <c r="A1695" s="3">
        <v>44922</v>
      </c>
      <c r="B1695">
        <v>22</v>
      </c>
      <c r="C1695">
        <v>75</v>
      </c>
    </row>
    <row r="1696" spans="1:3" x14ac:dyDescent="0.35">
      <c r="A1696" s="3">
        <v>44929</v>
      </c>
      <c r="B1696">
        <v>13</v>
      </c>
      <c r="C1696">
        <v>67</v>
      </c>
    </row>
    <row r="1697" spans="1:3" x14ac:dyDescent="0.35">
      <c r="A1697" s="3">
        <v>44936</v>
      </c>
      <c r="B1697">
        <v>13</v>
      </c>
      <c r="C1697">
        <v>72</v>
      </c>
    </row>
    <row r="1698" spans="1:3" x14ac:dyDescent="0.35">
      <c r="A1698" s="3">
        <v>44943</v>
      </c>
      <c r="B1698">
        <v>21</v>
      </c>
      <c r="C1698">
        <v>74</v>
      </c>
    </row>
    <row r="1699" spans="1:3" x14ac:dyDescent="0.35">
      <c r="A1699" s="3">
        <v>44950</v>
      </c>
      <c r="B1699">
        <v>31</v>
      </c>
      <c r="C1699">
        <v>93</v>
      </c>
    </row>
    <row r="1700" spans="1:3" x14ac:dyDescent="0.35">
      <c r="A1700" s="3">
        <v>44957</v>
      </c>
      <c r="B1700">
        <v>12</v>
      </c>
      <c r="C1700">
        <v>72</v>
      </c>
    </row>
    <row r="1701" spans="1:3" x14ac:dyDescent="0.35">
      <c r="A1701" s="3">
        <v>44964</v>
      </c>
      <c r="B1701">
        <v>11</v>
      </c>
      <c r="C1701">
        <v>68</v>
      </c>
    </row>
    <row r="1702" spans="1:3" x14ac:dyDescent="0.35">
      <c r="A1702" s="3">
        <v>44971</v>
      </c>
      <c r="B1702">
        <v>16</v>
      </c>
      <c r="C1702">
        <v>73</v>
      </c>
    </row>
    <row r="1703" spans="1:3" x14ac:dyDescent="0.35">
      <c r="A1703" s="3">
        <v>44978</v>
      </c>
      <c r="B1703">
        <v>8</v>
      </c>
      <c r="C1703">
        <v>65</v>
      </c>
    </row>
    <row r="1704" spans="1:3" x14ac:dyDescent="0.35">
      <c r="A1704" s="3">
        <v>44985</v>
      </c>
      <c r="B1704">
        <v>11</v>
      </c>
      <c r="C1704">
        <v>73</v>
      </c>
    </row>
    <row r="1705" spans="1:3" x14ac:dyDescent="0.35">
      <c r="A1705" s="3">
        <v>44992</v>
      </c>
      <c r="B1705">
        <v>18</v>
      </c>
      <c r="C1705">
        <v>82</v>
      </c>
    </row>
    <row r="1706" spans="1:3" x14ac:dyDescent="0.35">
      <c r="A1706" s="3">
        <v>44999</v>
      </c>
      <c r="B1706">
        <v>18</v>
      </c>
      <c r="C1706">
        <v>81</v>
      </c>
    </row>
    <row r="1707" spans="1:3" x14ac:dyDescent="0.35">
      <c r="A1707" s="3">
        <v>45006</v>
      </c>
      <c r="B1707">
        <v>13</v>
      </c>
      <c r="C1707">
        <v>70</v>
      </c>
    </row>
    <row r="1708" spans="1:3" x14ac:dyDescent="0.35">
      <c r="A1708" s="3">
        <v>45013</v>
      </c>
      <c r="B1708">
        <v>14</v>
      </c>
      <c r="C1708">
        <v>68</v>
      </c>
    </row>
    <row r="1709" spans="1:3" x14ac:dyDescent="0.35">
      <c r="A1709" s="3">
        <v>45020</v>
      </c>
      <c r="B1709">
        <v>14</v>
      </c>
      <c r="C1709">
        <v>68</v>
      </c>
    </row>
    <row r="1710" spans="1:3" x14ac:dyDescent="0.35">
      <c r="A1710" s="3">
        <v>45027</v>
      </c>
      <c r="B1710">
        <v>15</v>
      </c>
      <c r="C1710">
        <v>58</v>
      </c>
    </row>
    <row r="1711" spans="1:3" x14ac:dyDescent="0.35">
      <c r="A1711" s="3">
        <v>45034</v>
      </c>
      <c r="B1711">
        <v>15</v>
      </c>
      <c r="C1711">
        <v>63</v>
      </c>
    </row>
    <row r="1712" spans="1:3" x14ac:dyDescent="0.35">
      <c r="A1712" s="3">
        <v>45041</v>
      </c>
      <c r="B1712">
        <v>9</v>
      </c>
      <c r="C1712">
        <v>63</v>
      </c>
    </row>
    <row r="1713" spans="1:3" x14ac:dyDescent="0.35">
      <c r="A1713" s="3">
        <v>45048</v>
      </c>
      <c r="B1713">
        <v>14</v>
      </c>
      <c r="C1713">
        <v>57</v>
      </c>
    </row>
    <row r="1714" spans="1:3" x14ac:dyDescent="0.35">
      <c r="A1714" s="3">
        <v>45055</v>
      </c>
      <c r="B1714">
        <v>12</v>
      </c>
      <c r="C1714">
        <v>59</v>
      </c>
    </row>
    <row r="1715" spans="1:3" x14ac:dyDescent="0.35">
      <c r="A1715" s="3">
        <v>45062</v>
      </c>
      <c r="B1715">
        <v>18</v>
      </c>
      <c r="C1715">
        <v>63</v>
      </c>
    </row>
    <row r="1716" spans="1:3" x14ac:dyDescent="0.35">
      <c r="A1716" s="3">
        <v>45069</v>
      </c>
      <c r="B1716">
        <v>18</v>
      </c>
      <c r="C1716">
        <v>65</v>
      </c>
    </row>
    <row r="1717" spans="1:3" x14ac:dyDescent="0.35">
      <c r="A1717" s="3">
        <v>45076</v>
      </c>
      <c r="B1717">
        <v>14</v>
      </c>
      <c r="C1717">
        <v>61</v>
      </c>
    </row>
    <row r="1718" spans="1:3" x14ac:dyDescent="0.35">
      <c r="A1718" s="3">
        <v>45083</v>
      </c>
      <c r="B1718">
        <v>14</v>
      </c>
      <c r="C1718">
        <v>63</v>
      </c>
    </row>
    <row r="1719" spans="1:3" x14ac:dyDescent="0.35">
      <c r="A1719" s="3">
        <v>45090</v>
      </c>
      <c r="B1719">
        <v>16</v>
      </c>
      <c r="C1719">
        <v>69</v>
      </c>
    </row>
    <row r="1720" spans="1:3" x14ac:dyDescent="0.35">
      <c r="A1720" s="3">
        <v>45097</v>
      </c>
      <c r="B1720">
        <v>16</v>
      </c>
      <c r="C1720">
        <v>58</v>
      </c>
    </row>
    <row r="1721" spans="1:3" x14ac:dyDescent="0.35">
      <c r="A1721" s="3">
        <v>45104</v>
      </c>
      <c r="B1721">
        <v>14</v>
      </c>
      <c r="C1721">
        <v>58</v>
      </c>
    </row>
    <row r="1722" spans="1:3" x14ac:dyDescent="0.35">
      <c r="A1722" s="3">
        <v>45111</v>
      </c>
      <c r="B1722">
        <v>14</v>
      </c>
      <c r="C1722">
        <v>57</v>
      </c>
    </row>
    <row r="1723" spans="1:3" x14ac:dyDescent="0.35">
      <c r="A1723" s="3">
        <v>45118</v>
      </c>
      <c r="B1723">
        <v>16</v>
      </c>
      <c r="C1723">
        <v>72</v>
      </c>
    </row>
    <row r="1724" spans="1:3" x14ac:dyDescent="0.35">
      <c r="A1724" s="3">
        <v>45125</v>
      </c>
      <c r="B1724">
        <v>14</v>
      </c>
      <c r="C1724">
        <v>69</v>
      </c>
    </row>
    <row r="1725" spans="1:3" x14ac:dyDescent="0.35">
      <c r="A1725" s="3">
        <v>45132</v>
      </c>
      <c r="B1725">
        <v>19</v>
      </c>
      <c r="C1725">
        <v>77</v>
      </c>
    </row>
    <row r="1726" spans="1:3" x14ac:dyDescent="0.35">
      <c r="A1726" s="3">
        <v>45139</v>
      </c>
      <c r="B1726">
        <v>15</v>
      </c>
      <c r="C1726">
        <v>70</v>
      </c>
    </row>
    <row r="1727" spans="1:3" x14ac:dyDescent="0.35">
      <c r="A1727" s="3">
        <v>45146</v>
      </c>
      <c r="B1727">
        <v>13</v>
      </c>
      <c r="C1727">
        <v>67</v>
      </c>
    </row>
    <row r="1728" spans="1:3" x14ac:dyDescent="0.35">
      <c r="A1728" s="3">
        <v>45153</v>
      </c>
      <c r="B1728">
        <v>12</v>
      </c>
      <c r="C1728">
        <v>68</v>
      </c>
    </row>
    <row r="1729" spans="1:3" x14ac:dyDescent="0.35">
      <c r="A1729" s="3">
        <v>45160</v>
      </c>
      <c r="B1729">
        <v>16</v>
      </c>
      <c r="C1729">
        <v>74</v>
      </c>
    </row>
    <row r="1730" spans="1:3" x14ac:dyDescent="0.35">
      <c r="A1730" s="3">
        <v>45167</v>
      </c>
      <c r="B1730">
        <v>15</v>
      </c>
      <c r="C1730">
        <v>72</v>
      </c>
    </row>
    <row r="1731" spans="1:3" x14ac:dyDescent="0.35">
      <c r="A1731" s="3">
        <v>45174</v>
      </c>
      <c r="B1731">
        <v>14</v>
      </c>
      <c r="C1731">
        <v>72</v>
      </c>
    </row>
    <row r="1732" spans="1:3" x14ac:dyDescent="0.35">
      <c r="A1732" s="3">
        <v>45181</v>
      </c>
      <c r="B1732">
        <v>17</v>
      </c>
      <c r="C1732">
        <v>74</v>
      </c>
    </row>
    <row r="1733" spans="1:3" x14ac:dyDescent="0.35">
      <c r="A1733" s="3">
        <v>45188</v>
      </c>
      <c r="B1733">
        <v>14</v>
      </c>
      <c r="C1733">
        <v>68</v>
      </c>
    </row>
    <row r="1734" spans="1:3" x14ac:dyDescent="0.35">
      <c r="A1734" s="3">
        <v>45195</v>
      </c>
      <c r="B1734">
        <v>11</v>
      </c>
      <c r="C1734">
        <v>64</v>
      </c>
    </row>
    <row r="1735" spans="1:3" x14ac:dyDescent="0.35">
      <c r="A1735" s="3">
        <v>45202</v>
      </c>
      <c r="B1735">
        <v>14</v>
      </c>
      <c r="C1735">
        <v>67</v>
      </c>
    </row>
    <row r="1736" spans="1:3" x14ac:dyDescent="0.35">
      <c r="A1736" s="3">
        <v>45209</v>
      </c>
      <c r="B1736">
        <v>18</v>
      </c>
      <c r="C1736">
        <v>73</v>
      </c>
    </row>
    <row r="1737" spans="1:3" x14ac:dyDescent="0.35">
      <c r="A1737" s="3">
        <v>45216</v>
      </c>
      <c r="B1737">
        <v>19</v>
      </c>
      <c r="C1737">
        <v>69</v>
      </c>
    </row>
    <row r="1738" spans="1:3" x14ac:dyDescent="0.35">
      <c r="A1738" s="3">
        <v>45223</v>
      </c>
      <c r="B1738">
        <v>14</v>
      </c>
      <c r="C1738">
        <v>65</v>
      </c>
    </row>
    <row r="1739" spans="1:3" x14ac:dyDescent="0.35">
      <c r="A1739" s="3">
        <v>45230</v>
      </c>
      <c r="B1739">
        <v>20</v>
      </c>
      <c r="C1739">
        <v>76</v>
      </c>
    </row>
    <row r="1740" spans="1:3" x14ac:dyDescent="0.35">
      <c r="A1740" s="3">
        <v>45237</v>
      </c>
      <c r="B1740">
        <v>23</v>
      </c>
      <c r="C1740">
        <v>74</v>
      </c>
    </row>
    <row r="1741" spans="1:3" x14ac:dyDescent="0.35">
      <c r="A1741" s="3">
        <v>45244</v>
      </c>
      <c r="B1741">
        <v>18</v>
      </c>
      <c r="C1741">
        <v>60</v>
      </c>
    </row>
    <row r="1742" spans="1:3" x14ac:dyDescent="0.35">
      <c r="A1742" s="3">
        <v>45251</v>
      </c>
      <c r="B1742">
        <v>18</v>
      </c>
      <c r="C1742">
        <v>70</v>
      </c>
    </row>
    <row r="1743" spans="1:3" x14ac:dyDescent="0.35">
      <c r="A1743" s="3">
        <v>45258</v>
      </c>
      <c r="B1743">
        <v>19</v>
      </c>
      <c r="C1743">
        <v>70</v>
      </c>
    </row>
    <row r="1744" spans="1:3" x14ac:dyDescent="0.35">
      <c r="A1744" s="3">
        <v>45265</v>
      </c>
      <c r="B1744">
        <v>16</v>
      </c>
      <c r="C1744">
        <v>71</v>
      </c>
    </row>
    <row r="1745" spans="1:3" x14ac:dyDescent="0.35">
      <c r="A1745" s="3">
        <v>45272</v>
      </c>
      <c r="B1745">
        <v>13</v>
      </c>
      <c r="C1745">
        <v>65</v>
      </c>
    </row>
    <row r="1746" spans="1:3" x14ac:dyDescent="0.35">
      <c r="A1746" s="3">
        <v>45279</v>
      </c>
      <c r="B1746">
        <v>18</v>
      </c>
      <c r="C1746">
        <v>70</v>
      </c>
    </row>
    <row r="1747" spans="1:3" x14ac:dyDescent="0.35">
      <c r="A1747" s="3">
        <v>45286</v>
      </c>
      <c r="B1747">
        <v>19</v>
      </c>
      <c r="C1747">
        <v>74</v>
      </c>
    </row>
    <row r="1748" spans="1:3" x14ac:dyDescent="0.35">
      <c r="A1748" s="3">
        <v>45293</v>
      </c>
      <c r="B1748">
        <v>20</v>
      </c>
      <c r="C1748">
        <v>74</v>
      </c>
    </row>
    <row r="1749" spans="1:3" x14ac:dyDescent="0.35">
      <c r="A1749" s="3">
        <v>45300</v>
      </c>
      <c r="B1749">
        <v>18</v>
      </c>
      <c r="C1749">
        <v>69</v>
      </c>
    </row>
    <row r="1750" spans="1:3" x14ac:dyDescent="0.35">
      <c r="A1750" s="3">
        <v>45307</v>
      </c>
      <c r="B1750">
        <v>21</v>
      </c>
      <c r="C1750">
        <v>71</v>
      </c>
    </row>
    <row r="1751" spans="1:3" x14ac:dyDescent="0.35">
      <c r="A1751" s="3">
        <v>45314</v>
      </c>
      <c r="B1751">
        <v>19</v>
      </c>
      <c r="C1751">
        <v>69</v>
      </c>
    </row>
    <row r="1752" spans="1:3" x14ac:dyDescent="0.35">
      <c r="A1752" s="3">
        <v>45321</v>
      </c>
      <c r="B1752">
        <v>15</v>
      </c>
      <c r="C1752">
        <v>63</v>
      </c>
    </row>
    <row r="1753" spans="1:3" x14ac:dyDescent="0.35">
      <c r="A1753" s="3">
        <v>45328</v>
      </c>
      <c r="B1753">
        <v>14</v>
      </c>
      <c r="C1753">
        <v>62</v>
      </c>
    </row>
    <row r="1754" spans="1:3" x14ac:dyDescent="0.35">
      <c r="A1754" s="3">
        <v>45335</v>
      </c>
      <c r="B1754">
        <v>20</v>
      </c>
      <c r="C1754">
        <v>74</v>
      </c>
    </row>
    <row r="1755" spans="1:3" x14ac:dyDescent="0.35">
      <c r="A1755" s="3">
        <v>45342</v>
      </c>
      <c r="B1755">
        <v>18</v>
      </c>
      <c r="C1755">
        <v>70</v>
      </c>
    </row>
    <row r="1756" spans="1:3" x14ac:dyDescent="0.35">
      <c r="A1756" s="3">
        <v>45349</v>
      </c>
      <c r="B1756">
        <v>18</v>
      </c>
      <c r="C1756">
        <v>73</v>
      </c>
    </row>
    <row r="1757" spans="1:3" x14ac:dyDescent="0.35">
      <c r="A1757" s="3">
        <v>45356</v>
      </c>
      <c r="B1757">
        <v>18</v>
      </c>
      <c r="C1757">
        <v>72</v>
      </c>
    </row>
    <row r="1758" spans="1:3" x14ac:dyDescent="0.35">
      <c r="A1758" s="3">
        <v>45363</v>
      </c>
      <c r="B1758">
        <v>17</v>
      </c>
      <c r="C1758">
        <v>69</v>
      </c>
    </row>
    <row r="1759" spans="1:3" x14ac:dyDescent="0.35">
      <c r="A1759" s="3">
        <v>45370</v>
      </c>
      <c r="B1759">
        <v>17</v>
      </c>
      <c r="C1759">
        <v>71</v>
      </c>
    </row>
    <row r="1760" spans="1:3" x14ac:dyDescent="0.35">
      <c r="A1760" s="3">
        <v>45377</v>
      </c>
      <c r="B1760">
        <v>17</v>
      </c>
      <c r="C1760">
        <v>74</v>
      </c>
    </row>
    <row r="1761" spans="1:3" x14ac:dyDescent="0.35">
      <c r="A1761" s="3">
        <v>45384</v>
      </c>
      <c r="B1761">
        <v>17</v>
      </c>
      <c r="C1761">
        <v>70</v>
      </c>
    </row>
    <row r="1762" spans="1:3" x14ac:dyDescent="0.35">
      <c r="A1762" s="3">
        <v>45391</v>
      </c>
      <c r="B1762">
        <v>14</v>
      </c>
      <c r="C1762">
        <v>63</v>
      </c>
    </row>
    <row r="1763" spans="1:3" x14ac:dyDescent="0.35">
      <c r="A1763" s="3">
        <v>45398</v>
      </c>
      <c r="B1763">
        <v>14</v>
      </c>
      <c r="C1763">
        <v>68</v>
      </c>
    </row>
    <row r="1764" spans="1:3" x14ac:dyDescent="0.35">
      <c r="A1764" s="3">
        <v>45405</v>
      </c>
      <c r="B1764">
        <v>13</v>
      </c>
      <c r="C1764">
        <v>71</v>
      </c>
    </row>
    <row r="1765" spans="1:3" x14ac:dyDescent="0.35">
      <c r="A1765" s="3">
        <v>45412</v>
      </c>
      <c r="B1765">
        <v>14</v>
      </c>
      <c r="C1765">
        <v>64</v>
      </c>
    </row>
    <row r="1766" spans="1:3" x14ac:dyDescent="0.35">
      <c r="A1766" s="3">
        <v>45419</v>
      </c>
      <c r="B1766">
        <v>12</v>
      </c>
      <c r="C1766">
        <v>65</v>
      </c>
    </row>
    <row r="1767" spans="1:3" x14ac:dyDescent="0.35">
      <c r="A1767" s="2" t="s">
        <v>100</v>
      </c>
    </row>
    <row r="1769" spans="1:3" x14ac:dyDescent="0.35">
      <c r="A1769" t="s">
        <v>111</v>
      </c>
    </row>
  </sheetData>
  <pageMargins left="0.7" right="0.7" top="0.75" bottom="0.75" header="0.3" footer="0.3"/>
  <pageSetup scale="27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W162"/>
  <sheetViews>
    <sheetView zoomScale="90" zoomScaleNormal="90" workbookViewId="0">
      <selection activeCell="B54" sqref="B54"/>
    </sheetView>
  </sheetViews>
  <sheetFormatPr defaultRowHeight="14.5" x14ac:dyDescent="0.35"/>
  <cols>
    <col min="1" max="1" width="11.6328125" bestFit="1" customWidth="1"/>
    <col min="2" max="2" width="7.7265625" customWidth="1"/>
    <col min="6" max="6" width="11.81640625" customWidth="1"/>
    <col min="18" max="18" width="10.7265625" bestFit="1" customWidth="1"/>
    <col min="19" max="19" width="4" bestFit="1" customWidth="1"/>
    <col min="20" max="21" width="3" bestFit="1" customWidth="1"/>
    <col min="22" max="22" width="2" bestFit="1" customWidth="1"/>
    <col min="23" max="23" width="4" bestFit="1" customWidth="1"/>
  </cols>
  <sheetData>
    <row r="1" spans="1:23" x14ac:dyDescent="0.35">
      <c r="A1" s="3" t="s">
        <v>103</v>
      </c>
      <c r="B1" t="s">
        <v>22</v>
      </c>
      <c r="R1" s="3">
        <v>42640</v>
      </c>
      <c r="S1">
        <v>208</v>
      </c>
      <c r="T1">
        <v>16</v>
      </c>
      <c r="U1">
        <v>70</v>
      </c>
      <c r="V1">
        <v>4</v>
      </c>
      <c r="W1">
        <f t="shared" ref="W1:W34" si="0">SUM(S1:V1)</f>
        <v>298</v>
      </c>
    </row>
    <row r="2" spans="1:23" x14ac:dyDescent="0.35">
      <c r="A2" s="3">
        <v>45041</v>
      </c>
      <c r="B2" s="23">
        <v>811</v>
      </c>
      <c r="R2" s="3">
        <v>42752</v>
      </c>
      <c r="S2">
        <v>157</v>
      </c>
      <c r="T2">
        <v>14</v>
      </c>
      <c r="U2">
        <v>25</v>
      </c>
      <c r="V2">
        <v>7</v>
      </c>
      <c r="W2">
        <f t="shared" si="0"/>
        <v>203</v>
      </c>
    </row>
    <row r="3" spans="1:23" x14ac:dyDescent="0.35">
      <c r="A3" s="3">
        <v>45048</v>
      </c>
      <c r="B3" s="23">
        <v>782</v>
      </c>
      <c r="R3" s="3">
        <v>42759</v>
      </c>
      <c r="S3">
        <v>165</v>
      </c>
      <c r="T3">
        <v>16</v>
      </c>
      <c r="U3">
        <v>30</v>
      </c>
      <c r="V3">
        <v>6</v>
      </c>
      <c r="W3">
        <f t="shared" si="0"/>
        <v>217</v>
      </c>
    </row>
    <row r="4" spans="1:23" x14ac:dyDescent="0.35">
      <c r="A4" s="3">
        <v>45055</v>
      </c>
      <c r="B4" s="23">
        <v>807</v>
      </c>
      <c r="R4" s="3">
        <v>42766</v>
      </c>
      <c r="S4">
        <v>167</v>
      </c>
      <c r="T4">
        <v>15</v>
      </c>
      <c r="U4">
        <v>35</v>
      </c>
      <c r="V4">
        <v>6</v>
      </c>
      <c r="W4">
        <f t="shared" si="0"/>
        <v>223</v>
      </c>
    </row>
    <row r="5" spans="1:23" x14ac:dyDescent="0.35">
      <c r="A5" s="3">
        <v>45062</v>
      </c>
      <c r="B5" s="23">
        <v>780</v>
      </c>
      <c r="R5" s="3">
        <v>42773</v>
      </c>
      <c r="S5">
        <v>154</v>
      </c>
      <c r="T5">
        <v>16</v>
      </c>
      <c r="U5">
        <v>22</v>
      </c>
      <c r="V5">
        <v>6</v>
      </c>
      <c r="W5">
        <f t="shared" si="0"/>
        <v>198</v>
      </c>
    </row>
    <row r="6" spans="1:23" x14ac:dyDescent="0.35">
      <c r="A6" s="3">
        <v>45069</v>
      </c>
      <c r="B6" s="23">
        <v>775</v>
      </c>
      <c r="R6" s="3">
        <v>42780</v>
      </c>
      <c r="S6">
        <v>148</v>
      </c>
      <c r="T6">
        <v>14</v>
      </c>
      <c r="U6">
        <v>20</v>
      </c>
      <c r="V6">
        <v>6</v>
      </c>
      <c r="W6">
        <f t="shared" si="0"/>
        <v>188</v>
      </c>
    </row>
    <row r="7" spans="1:23" x14ac:dyDescent="0.35">
      <c r="A7" s="3">
        <v>45076</v>
      </c>
      <c r="B7" s="23">
        <v>778</v>
      </c>
      <c r="R7" s="3">
        <v>42787</v>
      </c>
      <c r="S7">
        <v>137</v>
      </c>
      <c r="T7">
        <v>12</v>
      </c>
      <c r="U7">
        <v>12</v>
      </c>
      <c r="V7">
        <v>7</v>
      </c>
      <c r="W7">
        <f t="shared" si="0"/>
        <v>168</v>
      </c>
    </row>
    <row r="8" spans="1:23" x14ac:dyDescent="0.35">
      <c r="A8" s="3">
        <v>45083</v>
      </c>
      <c r="B8" s="23">
        <v>767</v>
      </c>
      <c r="R8" s="3">
        <v>42794</v>
      </c>
      <c r="S8">
        <v>136</v>
      </c>
      <c r="T8">
        <v>16</v>
      </c>
      <c r="U8">
        <v>9</v>
      </c>
      <c r="V8">
        <v>5</v>
      </c>
      <c r="W8">
        <f t="shared" si="0"/>
        <v>166</v>
      </c>
    </row>
    <row r="9" spans="1:23" x14ac:dyDescent="0.35">
      <c r="A9" s="3">
        <v>45090</v>
      </c>
      <c r="B9" s="23">
        <v>770</v>
      </c>
      <c r="R9" s="3">
        <v>42801</v>
      </c>
      <c r="S9">
        <v>124</v>
      </c>
      <c r="T9">
        <v>14</v>
      </c>
      <c r="U9">
        <v>0</v>
      </c>
      <c r="V9">
        <v>6</v>
      </c>
      <c r="W9">
        <f t="shared" si="0"/>
        <v>144</v>
      </c>
    </row>
    <row r="10" spans="1:23" x14ac:dyDescent="0.35">
      <c r="A10" s="3">
        <v>45097</v>
      </c>
      <c r="B10" s="23">
        <v>764</v>
      </c>
      <c r="R10" s="3">
        <v>42808</v>
      </c>
      <c r="S10">
        <v>125</v>
      </c>
      <c r="T10">
        <v>15</v>
      </c>
      <c r="U10">
        <v>0</v>
      </c>
      <c r="V10">
        <v>6</v>
      </c>
      <c r="W10">
        <f t="shared" si="0"/>
        <v>146</v>
      </c>
    </row>
    <row r="11" spans="1:23" x14ac:dyDescent="0.35">
      <c r="A11" s="3">
        <v>45104</v>
      </c>
      <c r="B11" s="23">
        <v>790</v>
      </c>
      <c r="R11" s="3">
        <v>42815</v>
      </c>
      <c r="S11">
        <v>127</v>
      </c>
      <c r="T11">
        <v>14</v>
      </c>
      <c r="U11">
        <v>0</v>
      </c>
      <c r="V11">
        <v>6</v>
      </c>
      <c r="W11">
        <f t="shared" si="0"/>
        <v>147</v>
      </c>
    </row>
    <row r="12" spans="1:23" x14ac:dyDescent="0.35">
      <c r="A12" s="3">
        <v>45111</v>
      </c>
      <c r="B12" s="23">
        <v>770</v>
      </c>
      <c r="R12" s="3">
        <v>42822</v>
      </c>
      <c r="S12">
        <v>131</v>
      </c>
      <c r="T12">
        <v>16</v>
      </c>
      <c r="U12">
        <v>0</v>
      </c>
      <c r="V12">
        <v>6</v>
      </c>
      <c r="W12">
        <f t="shared" si="0"/>
        <v>153</v>
      </c>
    </row>
    <row r="13" spans="1:23" x14ac:dyDescent="0.35">
      <c r="A13" s="3">
        <v>45118</v>
      </c>
      <c r="B13" s="23">
        <v>772</v>
      </c>
      <c r="R13" s="3">
        <v>42829</v>
      </c>
      <c r="S13">
        <v>124</v>
      </c>
      <c r="T13">
        <v>15</v>
      </c>
      <c r="U13">
        <v>0</v>
      </c>
      <c r="V13">
        <v>5</v>
      </c>
      <c r="W13">
        <f t="shared" si="0"/>
        <v>144</v>
      </c>
    </row>
    <row r="14" spans="1:23" x14ac:dyDescent="0.35">
      <c r="A14" s="3">
        <v>45125</v>
      </c>
      <c r="B14" s="23">
        <v>777</v>
      </c>
      <c r="R14" s="3">
        <v>42836</v>
      </c>
      <c r="S14">
        <v>131</v>
      </c>
      <c r="T14">
        <v>16</v>
      </c>
      <c r="U14">
        <v>0</v>
      </c>
      <c r="V14">
        <v>6</v>
      </c>
      <c r="W14">
        <f t="shared" si="0"/>
        <v>153</v>
      </c>
    </row>
    <row r="15" spans="1:23" x14ac:dyDescent="0.35">
      <c r="A15" s="3">
        <v>45132</v>
      </c>
      <c r="B15" s="23">
        <v>789</v>
      </c>
      <c r="R15" s="3">
        <v>42843</v>
      </c>
      <c r="S15">
        <v>131</v>
      </c>
      <c r="T15">
        <v>16</v>
      </c>
      <c r="U15">
        <v>0</v>
      </c>
      <c r="V15">
        <v>6</v>
      </c>
      <c r="W15">
        <f t="shared" si="0"/>
        <v>153</v>
      </c>
    </row>
    <row r="16" spans="1:23" x14ac:dyDescent="0.35">
      <c r="A16" s="3">
        <v>45139</v>
      </c>
      <c r="B16" s="23">
        <v>770</v>
      </c>
      <c r="R16" s="3">
        <v>42850</v>
      </c>
      <c r="S16">
        <v>134</v>
      </c>
      <c r="T16">
        <v>12</v>
      </c>
      <c r="U16">
        <v>0</v>
      </c>
      <c r="V16">
        <v>6</v>
      </c>
      <c r="W16">
        <f t="shared" si="0"/>
        <v>152</v>
      </c>
    </row>
    <row r="17" spans="1:23" x14ac:dyDescent="0.35">
      <c r="A17" s="3">
        <v>45146</v>
      </c>
      <c r="B17" s="23">
        <v>778</v>
      </c>
      <c r="R17" s="3">
        <v>42857</v>
      </c>
      <c r="S17">
        <v>135</v>
      </c>
      <c r="T17">
        <v>16</v>
      </c>
      <c r="U17">
        <v>3</v>
      </c>
      <c r="V17">
        <v>7</v>
      </c>
      <c r="W17">
        <f t="shared" si="0"/>
        <v>161</v>
      </c>
    </row>
    <row r="18" spans="1:23" x14ac:dyDescent="0.35">
      <c r="A18" s="3">
        <v>45153</v>
      </c>
      <c r="B18" s="23">
        <v>767</v>
      </c>
      <c r="R18" s="3">
        <v>42864</v>
      </c>
      <c r="S18">
        <v>143</v>
      </c>
      <c r="T18">
        <v>15</v>
      </c>
      <c r="U18">
        <v>13</v>
      </c>
      <c r="V18">
        <v>5</v>
      </c>
      <c r="W18">
        <f t="shared" si="0"/>
        <v>176</v>
      </c>
    </row>
    <row r="19" spans="1:23" x14ac:dyDescent="0.35">
      <c r="A19" s="3">
        <v>45160</v>
      </c>
      <c r="B19" s="23">
        <v>796</v>
      </c>
      <c r="R19" s="3">
        <v>42871</v>
      </c>
      <c r="S19">
        <v>151</v>
      </c>
      <c r="T19">
        <v>16</v>
      </c>
      <c r="U19">
        <v>22</v>
      </c>
      <c r="V19">
        <v>5</v>
      </c>
      <c r="W19">
        <f t="shared" si="0"/>
        <v>194</v>
      </c>
    </row>
    <row r="20" spans="1:23" x14ac:dyDescent="0.35">
      <c r="A20" s="3">
        <f>A19+7</f>
        <v>45167</v>
      </c>
      <c r="B20" s="23">
        <v>781</v>
      </c>
      <c r="R20" s="3">
        <v>42878</v>
      </c>
      <c r="S20">
        <v>168</v>
      </c>
      <c r="T20">
        <v>16</v>
      </c>
      <c r="U20">
        <v>31</v>
      </c>
      <c r="V20">
        <v>5</v>
      </c>
      <c r="W20">
        <f t="shared" si="0"/>
        <v>220</v>
      </c>
    </row>
    <row r="21" spans="1:23" x14ac:dyDescent="0.35">
      <c r="A21" s="3">
        <f>A20+7</f>
        <v>45174</v>
      </c>
      <c r="B21" s="23">
        <v>778</v>
      </c>
      <c r="R21" s="3">
        <v>42885</v>
      </c>
      <c r="S21">
        <v>161</v>
      </c>
      <c r="T21">
        <v>16</v>
      </c>
      <c r="U21">
        <v>28</v>
      </c>
      <c r="V21">
        <v>6</v>
      </c>
      <c r="W21">
        <f t="shared" si="0"/>
        <v>211</v>
      </c>
    </row>
    <row r="22" spans="1:23" x14ac:dyDescent="0.35">
      <c r="A22" s="3">
        <f>A21+7</f>
        <v>45181</v>
      </c>
      <c r="B22" s="23">
        <v>795</v>
      </c>
      <c r="R22" s="3">
        <v>42892</v>
      </c>
      <c r="S22">
        <v>169</v>
      </c>
      <c r="T22">
        <v>16</v>
      </c>
      <c r="U22">
        <v>36</v>
      </c>
      <c r="V22">
        <v>4</v>
      </c>
      <c r="W22">
        <f t="shared" si="0"/>
        <v>225</v>
      </c>
    </row>
    <row r="23" spans="1:23" x14ac:dyDescent="0.35">
      <c r="A23" s="3">
        <v>45188</v>
      </c>
      <c r="B23" s="23">
        <v>803</v>
      </c>
      <c r="R23" s="3">
        <v>42899</v>
      </c>
      <c r="S23">
        <v>179</v>
      </c>
      <c r="T23">
        <v>14</v>
      </c>
      <c r="U23">
        <v>45</v>
      </c>
      <c r="V23">
        <v>5</v>
      </c>
      <c r="W23">
        <f t="shared" si="0"/>
        <v>243</v>
      </c>
    </row>
    <row r="24" spans="1:23" x14ac:dyDescent="0.35">
      <c r="A24" s="3">
        <v>45195</v>
      </c>
      <c r="B24" s="23">
        <v>783</v>
      </c>
      <c r="R24" s="3">
        <v>42906</v>
      </c>
      <c r="S24">
        <v>178</v>
      </c>
      <c r="T24">
        <v>16</v>
      </c>
      <c r="U24">
        <v>46</v>
      </c>
      <c r="V24">
        <v>6</v>
      </c>
      <c r="W24">
        <f t="shared" si="0"/>
        <v>246</v>
      </c>
    </row>
    <row r="25" spans="1:23" x14ac:dyDescent="0.35">
      <c r="A25" s="3">
        <v>45202</v>
      </c>
      <c r="B25" s="23">
        <v>776</v>
      </c>
      <c r="R25" s="3">
        <v>42913</v>
      </c>
      <c r="S25">
        <v>181</v>
      </c>
      <c r="T25">
        <v>16</v>
      </c>
      <c r="U25">
        <v>48</v>
      </c>
      <c r="V25">
        <v>6</v>
      </c>
      <c r="W25">
        <f t="shared" si="0"/>
        <v>251</v>
      </c>
    </row>
    <row r="26" spans="1:23" x14ac:dyDescent="0.35">
      <c r="A26" s="3">
        <v>45209</v>
      </c>
      <c r="B26" s="23">
        <v>761</v>
      </c>
      <c r="R26" s="3">
        <v>42920</v>
      </c>
      <c r="S26">
        <v>168</v>
      </c>
      <c r="T26">
        <v>14</v>
      </c>
      <c r="U26">
        <v>49</v>
      </c>
      <c r="V26">
        <v>4</v>
      </c>
      <c r="W26">
        <f t="shared" si="0"/>
        <v>235</v>
      </c>
    </row>
    <row r="27" spans="1:23" x14ac:dyDescent="0.35">
      <c r="A27" s="3">
        <v>45216</v>
      </c>
      <c r="B27" s="23">
        <v>768</v>
      </c>
      <c r="R27" s="3">
        <v>42927</v>
      </c>
      <c r="S27">
        <v>175</v>
      </c>
      <c r="T27">
        <v>16</v>
      </c>
      <c r="U27">
        <v>44</v>
      </c>
      <c r="V27">
        <v>4</v>
      </c>
      <c r="W27">
        <f t="shared" si="0"/>
        <v>239</v>
      </c>
    </row>
    <row r="28" spans="1:23" x14ac:dyDescent="0.35">
      <c r="A28" s="3">
        <v>45223</v>
      </c>
      <c r="B28" s="23">
        <v>773</v>
      </c>
      <c r="R28" s="3">
        <v>42934</v>
      </c>
      <c r="S28">
        <v>178</v>
      </c>
      <c r="T28">
        <v>16</v>
      </c>
      <c r="U28">
        <v>47</v>
      </c>
      <c r="V28">
        <v>5</v>
      </c>
      <c r="W28">
        <f t="shared" si="0"/>
        <v>246</v>
      </c>
    </row>
    <row r="29" spans="1:23" x14ac:dyDescent="0.35">
      <c r="A29" s="3">
        <v>45230</v>
      </c>
      <c r="B29" s="23">
        <v>790</v>
      </c>
      <c r="R29" s="3">
        <v>42941</v>
      </c>
      <c r="S29">
        <v>179</v>
      </c>
      <c r="T29">
        <v>14</v>
      </c>
      <c r="U29">
        <v>50</v>
      </c>
      <c r="V29">
        <v>5</v>
      </c>
      <c r="W29">
        <f t="shared" si="0"/>
        <v>248</v>
      </c>
    </row>
    <row r="30" spans="1:23" x14ac:dyDescent="0.35">
      <c r="A30" s="3">
        <v>45237</v>
      </c>
      <c r="B30" s="23">
        <v>795</v>
      </c>
      <c r="R30" s="3">
        <v>42948</v>
      </c>
      <c r="S30">
        <v>181</v>
      </c>
      <c r="T30">
        <v>14</v>
      </c>
      <c r="U30">
        <v>54</v>
      </c>
      <c r="V30">
        <v>5</v>
      </c>
      <c r="W30">
        <f t="shared" si="0"/>
        <v>254</v>
      </c>
    </row>
    <row r="31" spans="1:23" x14ac:dyDescent="0.35">
      <c r="A31" s="3">
        <v>45244</v>
      </c>
      <c r="B31" s="23">
        <v>779</v>
      </c>
      <c r="R31" s="3">
        <v>42955</v>
      </c>
      <c r="S31">
        <v>175</v>
      </c>
      <c r="T31">
        <v>16</v>
      </c>
      <c r="U31">
        <v>46</v>
      </c>
      <c r="V31">
        <v>5</v>
      </c>
      <c r="W31">
        <f t="shared" si="0"/>
        <v>242</v>
      </c>
    </row>
    <row r="32" spans="1:23" x14ac:dyDescent="0.35">
      <c r="A32" s="3">
        <v>45251</v>
      </c>
      <c r="B32" s="23">
        <v>778</v>
      </c>
      <c r="R32" s="3">
        <v>42962</v>
      </c>
      <c r="S32">
        <v>177</v>
      </c>
      <c r="T32">
        <v>14</v>
      </c>
      <c r="U32">
        <v>44</v>
      </c>
      <c r="V32">
        <v>6</v>
      </c>
      <c r="W32">
        <f t="shared" si="0"/>
        <v>241</v>
      </c>
    </row>
    <row r="33" spans="1:23" x14ac:dyDescent="0.35">
      <c r="A33" s="3">
        <v>45258</v>
      </c>
      <c r="B33" s="23">
        <v>779</v>
      </c>
      <c r="R33" s="3">
        <v>42969</v>
      </c>
      <c r="S33">
        <v>198</v>
      </c>
      <c r="T33">
        <v>14</v>
      </c>
      <c r="U33">
        <v>61</v>
      </c>
      <c r="V33">
        <v>6</v>
      </c>
      <c r="W33">
        <f t="shared" si="0"/>
        <v>279</v>
      </c>
    </row>
    <row r="34" spans="1:23" x14ac:dyDescent="0.35">
      <c r="A34" s="3">
        <v>45265</v>
      </c>
      <c r="B34" s="23">
        <v>767</v>
      </c>
      <c r="R34" s="3">
        <v>42976</v>
      </c>
      <c r="S34">
        <v>216</v>
      </c>
      <c r="T34">
        <v>16</v>
      </c>
      <c r="U34">
        <v>75</v>
      </c>
      <c r="V34">
        <v>6</v>
      </c>
      <c r="W34">
        <f t="shared" si="0"/>
        <v>313</v>
      </c>
    </row>
    <row r="35" spans="1:23" x14ac:dyDescent="0.35">
      <c r="A35" s="3">
        <v>45272</v>
      </c>
      <c r="B35" s="23">
        <v>776</v>
      </c>
      <c r="R35" s="3"/>
    </row>
    <row r="36" spans="1:23" x14ac:dyDescent="0.35">
      <c r="A36" s="3">
        <v>45279</v>
      </c>
      <c r="B36" s="23">
        <v>771</v>
      </c>
      <c r="R36" s="3"/>
    </row>
    <row r="37" spans="1:23" x14ac:dyDescent="0.35">
      <c r="A37" s="3">
        <v>45286</v>
      </c>
      <c r="B37" s="23">
        <v>776</v>
      </c>
      <c r="R37" s="3"/>
    </row>
    <row r="38" spans="1:23" x14ac:dyDescent="0.35">
      <c r="A38" s="3">
        <v>45293</v>
      </c>
      <c r="B38" s="23">
        <v>783</v>
      </c>
      <c r="R38" s="3"/>
    </row>
    <row r="39" spans="1:23" x14ac:dyDescent="0.35">
      <c r="A39" s="3">
        <v>45300</v>
      </c>
      <c r="B39" s="23">
        <v>811</v>
      </c>
      <c r="R39" s="3"/>
    </row>
    <row r="40" spans="1:23" x14ac:dyDescent="0.35">
      <c r="A40" s="3">
        <v>45307</v>
      </c>
      <c r="B40" s="23">
        <v>827</v>
      </c>
      <c r="R40" s="3"/>
    </row>
    <row r="41" spans="1:23" x14ac:dyDescent="0.35">
      <c r="A41" s="3">
        <v>45314</v>
      </c>
      <c r="B41" s="23">
        <v>842</v>
      </c>
      <c r="R41" s="3"/>
    </row>
    <row r="42" spans="1:23" x14ac:dyDescent="0.35">
      <c r="A42" s="3">
        <v>45321</v>
      </c>
      <c r="B42" s="23">
        <v>847</v>
      </c>
      <c r="R42" s="3"/>
    </row>
    <row r="43" spans="1:23" x14ac:dyDescent="0.35">
      <c r="A43" s="3">
        <v>45328</v>
      </c>
      <c r="B43" s="23">
        <v>829</v>
      </c>
      <c r="R43" s="3"/>
    </row>
    <row r="44" spans="1:23" x14ac:dyDescent="0.35">
      <c r="A44" s="3">
        <v>45335</v>
      </c>
      <c r="B44" s="23">
        <v>819</v>
      </c>
      <c r="R44" s="3"/>
    </row>
    <row r="45" spans="1:23" x14ac:dyDescent="0.35">
      <c r="A45" s="3">
        <v>45342</v>
      </c>
      <c r="B45" s="23">
        <v>819</v>
      </c>
      <c r="R45" s="3"/>
    </row>
    <row r="46" spans="1:23" x14ac:dyDescent="0.35">
      <c r="A46" s="3">
        <v>45349</v>
      </c>
      <c r="B46" s="23">
        <v>852</v>
      </c>
      <c r="R46" s="3"/>
    </row>
    <row r="47" spans="1:23" x14ac:dyDescent="0.35">
      <c r="A47" s="3">
        <v>45356</v>
      </c>
      <c r="B47" s="23">
        <v>798</v>
      </c>
      <c r="R47" s="3"/>
    </row>
    <row r="48" spans="1:23" x14ac:dyDescent="0.35">
      <c r="A48" s="3">
        <v>45363</v>
      </c>
      <c r="B48" s="23">
        <v>790</v>
      </c>
      <c r="R48" s="3"/>
    </row>
    <row r="49" spans="1:18" x14ac:dyDescent="0.35">
      <c r="A49" s="3">
        <v>45370</v>
      </c>
      <c r="B49" s="23">
        <v>789</v>
      </c>
      <c r="R49" s="3"/>
    </row>
    <row r="50" spans="1:18" x14ac:dyDescent="0.35">
      <c r="A50" s="3">
        <v>45377</v>
      </c>
      <c r="B50" s="23">
        <v>801</v>
      </c>
      <c r="R50" s="3"/>
    </row>
    <row r="51" spans="1:18" x14ac:dyDescent="0.35">
      <c r="A51" s="3">
        <v>45384</v>
      </c>
      <c r="B51" s="23">
        <v>781</v>
      </c>
      <c r="R51" s="3"/>
    </row>
    <row r="52" spans="1:18" x14ac:dyDescent="0.35">
      <c r="A52" s="3">
        <v>45391</v>
      </c>
      <c r="B52" s="23">
        <v>788</v>
      </c>
      <c r="R52" s="3"/>
    </row>
    <row r="53" spans="1:18" x14ac:dyDescent="0.35">
      <c r="A53" s="3">
        <v>45398</v>
      </c>
      <c r="B53" s="23">
        <v>786</v>
      </c>
      <c r="R53" s="3"/>
    </row>
    <row r="54" spans="1:18" x14ac:dyDescent="0.35">
      <c r="A54" s="3">
        <v>45405</v>
      </c>
      <c r="B54" s="23">
        <v>801</v>
      </c>
      <c r="R54" s="3"/>
    </row>
    <row r="55" spans="1:18" x14ac:dyDescent="0.35">
      <c r="A55" s="3"/>
      <c r="B55" s="23"/>
      <c r="R55" s="3"/>
    </row>
    <row r="56" spans="1:18" x14ac:dyDescent="0.35">
      <c r="A56" s="3">
        <v>45041</v>
      </c>
      <c r="B56">
        <v>63</v>
      </c>
      <c r="R56" s="3"/>
    </row>
    <row r="57" spans="1:18" x14ac:dyDescent="0.35">
      <c r="A57" s="3">
        <v>45048</v>
      </c>
      <c r="B57">
        <v>57</v>
      </c>
      <c r="R57" s="3"/>
    </row>
    <row r="58" spans="1:18" x14ac:dyDescent="0.35">
      <c r="A58" s="3">
        <v>45055</v>
      </c>
      <c r="B58">
        <v>59</v>
      </c>
      <c r="R58" s="3"/>
    </row>
    <row r="59" spans="1:18" x14ac:dyDescent="0.35">
      <c r="A59" s="3">
        <v>45062</v>
      </c>
      <c r="B59">
        <v>63</v>
      </c>
      <c r="R59" s="3"/>
    </row>
    <row r="60" spans="1:18" x14ac:dyDescent="0.35">
      <c r="A60" s="3">
        <v>45069</v>
      </c>
      <c r="B60">
        <v>65</v>
      </c>
      <c r="R60" s="3"/>
    </row>
    <row r="61" spans="1:18" x14ac:dyDescent="0.35">
      <c r="A61" s="3">
        <v>45076</v>
      </c>
      <c r="B61">
        <v>61</v>
      </c>
      <c r="R61" s="3"/>
    </row>
    <row r="62" spans="1:18" x14ac:dyDescent="0.35">
      <c r="A62" s="3">
        <v>45083</v>
      </c>
      <c r="B62">
        <v>63</v>
      </c>
      <c r="R62" s="3"/>
    </row>
    <row r="63" spans="1:18" x14ac:dyDescent="0.35">
      <c r="A63" s="3">
        <v>45090</v>
      </c>
      <c r="B63">
        <v>69</v>
      </c>
      <c r="R63" s="3"/>
    </row>
    <row r="64" spans="1:18" x14ac:dyDescent="0.35">
      <c r="A64" s="3">
        <v>45097</v>
      </c>
      <c r="B64">
        <v>58</v>
      </c>
      <c r="R64" s="3"/>
    </row>
    <row r="65" spans="1:18" x14ac:dyDescent="0.35">
      <c r="A65" s="3">
        <v>45104</v>
      </c>
      <c r="B65">
        <v>58</v>
      </c>
      <c r="R65" s="3"/>
    </row>
    <row r="66" spans="1:18" x14ac:dyDescent="0.35">
      <c r="A66" s="3">
        <v>45111</v>
      </c>
      <c r="B66">
        <v>57</v>
      </c>
      <c r="R66" s="3"/>
    </row>
    <row r="67" spans="1:18" x14ac:dyDescent="0.35">
      <c r="A67" s="3">
        <v>45118</v>
      </c>
      <c r="B67">
        <v>72</v>
      </c>
      <c r="R67" s="3"/>
    </row>
    <row r="68" spans="1:18" x14ac:dyDescent="0.35">
      <c r="A68" s="3">
        <v>45125</v>
      </c>
      <c r="B68">
        <v>69</v>
      </c>
      <c r="R68" s="3"/>
    </row>
    <row r="69" spans="1:18" x14ac:dyDescent="0.35">
      <c r="A69" s="3">
        <v>45132</v>
      </c>
      <c r="B69">
        <v>77</v>
      </c>
      <c r="R69" s="3"/>
    </row>
    <row r="70" spans="1:18" x14ac:dyDescent="0.35">
      <c r="A70" s="3">
        <v>45139</v>
      </c>
      <c r="B70">
        <v>70</v>
      </c>
      <c r="R70" s="3"/>
    </row>
    <row r="71" spans="1:18" x14ac:dyDescent="0.35">
      <c r="A71" s="3">
        <v>45146</v>
      </c>
      <c r="B71">
        <v>67</v>
      </c>
      <c r="R71" s="3"/>
    </row>
    <row r="72" spans="1:18" x14ac:dyDescent="0.35">
      <c r="A72" s="3">
        <v>45153</v>
      </c>
      <c r="B72">
        <v>68</v>
      </c>
      <c r="R72" s="3"/>
    </row>
    <row r="73" spans="1:18" x14ac:dyDescent="0.35">
      <c r="A73" s="3">
        <v>45160</v>
      </c>
      <c r="B73">
        <v>74</v>
      </c>
      <c r="R73" s="3"/>
    </row>
    <row r="74" spans="1:18" x14ac:dyDescent="0.35">
      <c r="A74" s="3">
        <f>A73+7</f>
        <v>45167</v>
      </c>
      <c r="B74">
        <v>72</v>
      </c>
      <c r="R74" s="3"/>
    </row>
    <row r="75" spans="1:18" x14ac:dyDescent="0.35">
      <c r="A75" s="3">
        <f>A74+7</f>
        <v>45174</v>
      </c>
      <c r="B75">
        <v>72</v>
      </c>
      <c r="R75" s="3"/>
    </row>
    <row r="76" spans="1:18" x14ac:dyDescent="0.35">
      <c r="A76" s="3">
        <f>A75+7</f>
        <v>45181</v>
      </c>
      <c r="B76">
        <v>74</v>
      </c>
      <c r="R76" s="3"/>
    </row>
    <row r="77" spans="1:18" x14ac:dyDescent="0.35">
      <c r="A77" s="3">
        <v>45188</v>
      </c>
      <c r="B77">
        <v>68</v>
      </c>
      <c r="R77" s="3"/>
    </row>
    <row r="78" spans="1:18" x14ac:dyDescent="0.35">
      <c r="A78" s="3">
        <v>45195</v>
      </c>
      <c r="B78">
        <v>64</v>
      </c>
      <c r="R78" s="3"/>
    </row>
    <row r="79" spans="1:18" x14ac:dyDescent="0.35">
      <c r="A79" s="3">
        <v>45202</v>
      </c>
      <c r="B79">
        <v>67</v>
      </c>
      <c r="R79" s="3"/>
    </row>
    <row r="80" spans="1:18" x14ac:dyDescent="0.35">
      <c r="A80" s="3">
        <v>45209</v>
      </c>
      <c r="B80">
        <v>68</v>
      </c>
      <c r="R80" s="3"/>
    </row>
    <row r="81" spans="1:18" x14ac:dyDescent="0.35">
      <c r="A81" s="3">
        <v>45216</v>
      </c>
      <c r="B81">
        <v>69</v>
      </c>
      <c r="R81" s="3"/>
    </row>
    <row r="82" spans="1:18" x14ac:dyDescent="0.35">
      <c r="A82" s="3">
        <v>45223</v>
      </c>
      <c r="B82">
        <v>65</v>
      </c>
      <c r="R82" s="3"/>
    </row>
    <row r="83" spans="1:18" x14ac:dyDescent="0.35">
      <c r="A83" s="3">
        <v>45230</v>
      </c>
      <c r="B83">
        <v>76</v>
      </c>
      <c r="R83" s="3"/>
    </row>
    <row r="84" spans="1:18" x14ac:dyDescent="0.35">
      <c r="A84" s="3">
        <v>45237</v>
      </c>
      <c r="B84">
        <v>74</v>
      </c>
      <c r="R84" s="3"/>
    </row>
    <row r="85" spans="1:18" x14ac:dyDescent="0.35">
      <c r="A85" s="3">
        <v>45244</v>
      </c>
      <c r="B85">
        <v>60</v>
      </c>
      <c r="R85" s="3"/>
    </row>
    <row r="86" spans="1:18" x14ac:dyDescent="0.35">
      <c r="A86" s="3">
        <v>45251</v>
      </c>
      <c r="B86">
        <v>70</v>
      </c>
      <c r="R86" s="3"/>
    </row>
    <row r="87" spans="1:18" x14ac:dyDescent="0.35">
      <c r="A87" s="3">
        <v>45258</v>
      </c>
      <c r="B87">
        <v>70</v>
      </c>
      <c r="R87" s="3"/>
    </row>
    <row r="88" spans="1:18" x14ac:dyDescent="0.35">
      <c r="A88" s="3">
        <v>45265</v>
      </c>
      <c r="B88">
        <v>71</v>
      </c>
      <c r="R88" s="3"/>
    </row>
    <row r="89" spans="1:18" x14ac:dyDescent="0.35">
      <c r="A89" s="3">
        <v>45272</v>
      </c>
      <c r="B89">
        <v>65</v>
      </c>
      <c r="R89" s="3"/>
    </row>
    <row r="90" spans="1:18" x14ac:dyDescent="0.35">
      <c r="A90" s="3">
        <v>45279</v>
      </c>
      <c r="B90">
        <v>70</v>
      </c>
      <c r="R90" s="3"/>
    </row>
    <row r="91" spans="1:18" x14ac:dyDescent="0.35">
      <c r="A91" s="3">
        <v>45286</v>
      </c>
      <c r="B91">
        <v>74</v>
      </c>
      <c r="R91" s="3"/>
    </row>
    <row r="92" spans="1:18" x14ac:dyDescent="0.35">
      <c r="A92" s="3">
        <v>45293</v>
      </c>
      <c r="B92">
        <v>74</v>
      </c>
      <c r="R92" s="3"/>
    </row>
    <row r="93" spans="1:18" x14ac:dyDescent="0.35">
      <c r="A93" s="3">
        <v>45300</v>
      </c>
      <c r="B93">
        <v>69</v>
      </c>
      <c r="R93" s="3"/>
    </row>
    <row r="94" spans="1:18" x14ac:dyDescent="0.35">
      <c r="A94" s="3">
        <v>45307</v>
      </c>
      <c r="B94">
        <v>71</v>
      </c>
      <c r="R94" s="3"/>
    </row>
    <row r="95" spans="1:18" x14ac:dyDescent="0.35">
      <c r="A95" s="3">
        <v>45314</v>
      </c>
      <c r="B95">
        <v>69</v>
      </c>
      <c r="R95" s="3"/>
    </row>
    <row r="96" spans="1:18" x14ac:dyDescent="0.35">
      <c r="A96" s="3">
        <v>45321</v>
      </c>
      <c r="B96">
        <v>63</v>
      </c>
      <c r="R96" s="3"/>
    </row>
    <row r="97" spans="1:18" x14ac:dyDescent="0.35">
      <c r="A97" s="3">
        <v>45328</v>
      </c>
      <c r="B97">
        <v>62</v>
      </c>
      <c r="R97" s="3"/>
    </row>
    <row r="98" spans="1:18" x14ac:dyDescent="0.35">
      <c r="A98" s="3">
        <v>45335</v>
      </c>
      <c r="B98">
        <v>74</v>
      </c>
      <c r="R98" s="3"/>
    </row>
    <row r="99" spans="1:18" x14ac:dyDescent="0.35">
      <c r="A99" s="3">
        <v>45342</v>
      </c>
      <c r="B99">
        <v>70</v>
      </c>
      <c r="R99" s="3"/>
    </row>
    <row r="100" spans="1:18" x14ac:dyDescent="0.35">
      <c r="A100" s="3">
        <v>45349</v>
      </c>
      <c r="B100">
        <v>73</v>
      </c>
      <c r="R100" s="3"/>
    </row>
    <row r="101" spans="1:18" x14ac:dyDescent="0.35">
      <c r="A101" s="3">
        <v>45356</v>
      </c>
      <c r="B101">
        <v>72</v>
      </c>
      <c r="R101" s="3"/>
    </row>
    <row r="102" spans="1:18" x14ac:dyDescent="0.35">
      <c r="A102" s="3">
        <v>45363</v>
      </c>
      <c r="B102">
        <v>69</v>
      </c>
      <c r="R102" s="3"/>
    </row>
    <row r="103" spans="1:18" x14ac:dyDescent="0.35">
      <c r="A103" s="3">
        <v>45370</v>
      </c>
      <c r="B103">
        <v>71</v>
      </c>
      <c r="R103" s="3"/>
    </row>
    <row r="104" spans="1:18" x14ac:dyDescent="0.35">
      <c r="A104" s="3">
        <v>45377</v>
      </c>
      <c r="B104">
        <v>74</v>
      </c>
      <c r="R104" s="3"/>
    </row>
    <row r="105" spans="1:18" x14ac:dyDescent="0.35">
      <c r="A105" s="3">
        <v>45384</v>
      </c>
      <c r="B105">
        <v>70</v>
      </c>
      <c r="R105" s="3"/>
    </row>
    <row r="106" spans="1:18" x14ac:dyDescent="0.35">
      <c r="A106" s="3">
        <v>45391</v>
      </c>
      <c r="B106">
        <v>63</v>
      </c>
      <c r="R106" s="3"/>
    </row>
    <row r="107" spans="1:18" x14ac:dyDescent="0.35">
      <c r="A107" s="3">
        <v>45398</v>
      </c>
      <c r="B107">
        <v>68</v>
      </c>
      <c r="R107" s="3"/>
    </row>
    <row r="108" spans="1:18" x14ac:dyDescent="0.35">
      <c r="A108" s="3">
        <v>45405</v>
      </c>
      <c r="B108">
        <v>71</v>
      </c>
      <c r="R108" s="3"/>
    </row>
    <row r="109" spans="1:18" x14ac:dyDescent="0.35">
      <c r="C109" t="s">
        <v>1</v>
      </c>
      <c r="D109" t="s">
        <v>22</v>
      </c>
      <c r="G109" t="s">
        <v>104</v>
      </c>
    </row>
    <row r="110" spans="1:18" x14ac:dyDescent="0.35">
      <c r="C110">
        <v>449</v>
      </c>
      <c r="D110">
        <v>1639</v>
      </c>
      <c r="F110" s="3">
        <v>45041</v>
      </c>
      <c r="G110">
        <v>657</v>
      </c>
    </row>
    <row r="111" spans="1:18" x14ac:dyDescent="0.35">
      <c r="C111">
        <v>418</v>
      </c>
      <c r="D111">
        <v>1568</v>
      </c>
      <c r="F111" s="3">
        <v>45048</v>
      </c>
      <c r="G111">
        <v>641</v>
      </c>
    </row>
    <row r="112" spans="1:18" x14ac:dyDescent="0.35">
      <c r="C112">
        <v>425</v>
      </c>
      <c r="D112">
        <v>1595</v>
      </c>
      <c r="F112" s="3">
        <v>45055</v>
      </c>
      <c r="G112">
        <v>652</v>
      </c>
    </row>
    <row r="113" spans="3:7" x14ac:dyDescent="0.35">
      <c r="C113">
        <v>429</v>
      </c>
      <c r="D113">
        <v>1583</v>
      </c>
      <c r="F113" s="3">
        <v>45062</v>
      </c>
      <c r="G113">
        <v>623</v>
      </c>
    </row>
    <row r="114" spans="3:7" x14ac:dyDescent="0.35">
      <c r="C114">
        <v>388</v>
      </c>
      <c r="D114">
        <v>1504</v>
      </c>
      <c r="F114" s="3">
        <v>45069</v>
      </c>
      <c r="G114">
        <v>606</v>
      </c>
    </row>
    <row r="115" spans="3:7" x14ac:dyDescent="0.35">
      <c r="C115">
        <v>372</v>
      </c>
      <c r="D115">
        <v>1475</v>
      </c>
      <c r="F115" s="3">
        <v>45076</v>
      </c>
      <c r="G115">
        <v>623</v>
      </c>
    </row>
    <row r="116" spans="3:7" x14ac:dyDescent="0.35">
      <c r="C116">
        <v>359</v>
      </c>
      <c r="D116">
        <v>1504</v>
      </c>
      <c r="F116" s="3">
        <v>45083</v>
      </c>
      <c r="G116">
        <v>665</v>
      </c>
    </row>
    <row r="117" spans="3:7" x14ac:dyDescent="0.35">
      <c r="C117">
        <v>365</v>
      </c>
      <c r="D117">
        <v>1507</v>
      </c>
      <c r="F117" s="3">
        <v>45090</v>
      </c>
      <c r="G117">
        <v>667</v>
      </c>
    </row>
    <row r="118" spans="3:7" x14ac:dyDescent="0.35">
      <c r="C118">
        <v>403</v>
      </c>
      <c r="D118">
        <v>1560</v>
      </c>
      <c r="F118" s="3">
        <v>45097</v>
      </c>
      <c r="G118">
        <v>691</v>
      </c>
    </row>
    <row r="119" spans="3:7" x14ac:dyDescent="0.35">
      <c r="C119">
        <v>407</v>
      </c>
      <c r="D119">
        <v>1570</v>
      </c>
      <c r="F119" s="3">
        <v>45104</v>
      </c>
      <c r="G119">
        <v>720</v>
      </c>
    </row>
    <row r="120" spans="3:7" x14ac:dyDescent="0.35">
      <c r="C120">
        <v>362</v>
      </c>
      <c r="D120">
        <v>1480</v>
      </c>
      <c r="F120" s="3">
        <v>45111</v>
      </c>
      <c r="G120">
        <v>780</v>
      </c>
    </row>
    <row r="121" spans="3:7" x14ac:dyDescent="0.35">
      <c r="C121">
        <v>341</v>
      </c>
      <c r="D121">
        <v>1465</v>
      </c>
      <c r="F121" s="3">
        <v>45118</v>
      </c>
      <c r="G121">
        <v>850</v>
      </c>
    </row>
    <row r="122" spans="3:7" x14ac:dyDescent="0.35">
      <c r="C122">
        <v>309</v>
      </c>
      <c r="D122">
        <v>1409</v>
      </c>
      <c r="F122" s="3">
        <v>45125</v>
      </c>
      <c r="G122">
        <v>914</v>
      </c>
    </row>
    <row r="123" spans="3:7" x14ac:dyDescent="0.35">
      <c r="C123">
        <v>296</v>
      </c>
      <c r="D123">
        <v>1409</v>
      </c>
      <c r="F123" s="3">
        <v>45132</v>
      </c>
      <c r="G123">
        <v>964</v>
      </c>
    </row>
    <row r="124" spans="3:7" x14ac:dyDescent="0.35">
      <c r="C124">
        <v>261</v>
      </c>
      <c r="D124">
        <v>1341</v>
      </c>
      <c r="F124" s="3">
        <v>45139</v>
      </c>
      <c r="G124">
        <v>998</v>
      </c>
    </row>
    <row r="125" spans="3:7" x14ac:dyDescent="0.35">
      <c r="C125">
        <v>262</v>
      </c>
      <c r="D125">
        <v>1342</v>
      </c>
      <c r="F125" s="3">
        <v>45146</v>
      </c>
      <c r="G125">
        <v>1051</v>
      </c>
    </row>
    <row r="126" spans="3:7" x14ac:dyDescent="0.35">
      <c r="C126">
        <v>274</v>
      </c>
      <c r="D126">
        <v>1372</v>
      </c>
      <c r="F126" s="3">
        <v>45153</v>
      </c>
      <c r="G126">
        <v>1136</v>
      </c>
    </row>
    <row r="127" spans="3:7" x14ac:dyDescent="0.35">
      <c r="C127">
        <v>273</v>
      </c>
      <c r="D127">
        <v>1368</v>
      </c>
      <c r="F127" s="3">
        <v>45160</v>
      </c>
      <c r="G127">
        <v>1168</v>
      </c>
    </row>
    <row r="128" spans="3:7" x14ac:dyDescent="0.35">
      <c r="C128">
        <v>270</v>
      </c>
      <c r="D128">
        <v>1303</v>
      </c>
      <c r="F128" s="3">
        <f>F127+7</f>
        <v>45167</v>
      </c>
      <c r="G128">
        <v>1289</v>
      </c>
    </row>
    <row r="129" spans="3:7" x14ac:dyDescent="0.35">
      <c r="C129">
        <v>275</v>
      </c>
      <c r="D129">
        <v>1340</v>
      </c>
      <c r="F129" s="3">
        <f>F128+7</f>
        <v>45174</v>
      </c>
      <c r="G129">
        <v>1325</v>
      </c>
    </row>
    <row r="130" spans="3:7" x14ac:dyDescent="0.35">
      <c r="C130">
        <v>277</v>
      </c>
      <c r="D130">
        <v>1360</v>
      </c>
      <c r="F130" s="3">
        <f>F129+7</f>
        <v>45181</v>
      </c>
      <c r="G130">
        <v>1409</v>
      </c>
    </row>
    <row r="131" spans="3:7" x14ac:dyDescent="0.35">
      <c r="C131">
        <v>284</v>
      </c>
      <c r="D131">
        <v>1350</v>
      </c>
      <c r="F131" s="3">
        <v>45188</v>
      </c>
      <c r="G131">
        <v>1404</v>
      </c>
    </row>
    <row r="132" spans="3:7" x14ac:dyDescent="0.35">
      <c r="C132">
        <v>286</v>
      </c>
      <c r="D132">
        <v>1239</v>
      </c>
      <c r="F132" s="3">
        <v>45195</v>
      </c>
      <c r="G132">
        <v>1493</v>
      </c>
    </row>
    <row r="133" spans="3:7" x14ac:dyDescent="0.35">
      <c r="C133">
        <v>308</v>
      </c>
      <c r="D133">
        <v>1297</v>
      </c>
      <c r="F133" s="3">
        <v>45202</v>
      </c>
      <c r="G133">
        <v>1234</v>
      </c>
    </row>
    <row r="134" spans="3:7" x14ac:dyDescent="0.35">
      <c r="C134">
        <v>320</v>
      </c>
      <c r="D134">
        <v>1319</v>
      </c>
      <c r="F134" s="3">
        <v>45209</v>
      </c>
      <c r="G134">
        <v>1295</v>
      </c>
    </row>
    <row r="135" spans="3:7" x14ac:dyDescent="0.35">
      <c r="C135">
        <v>353</v>
      </c>
      <c r="D135">
        <v>1397</v>
      </c>
      <c r="F135" s="3">
        <v>45216</v>
      </c>
      <c r="G135">
        <v>1374</v>
      </c>
    </row>
    <row r="136" spans="3:7" x14ac:dyDescent="0.35">
      <c r="C136">
        <v>337</v>
      </c>
      <c r="D136">
        <v>1375</v>
      </c>
      <c r="F136" s="3">
        <v>45223</v>
      </c>
      <c r="G136">
        <v>1450</v>
      </c>
    </row>
    <row r="137" spans="3:7" x14ac:dyDescent="0.35">
      <c r="C137">
        <v>356</v>
      </c>
      <c r="D137">
        <v>1389</v>
      </c>
      <c r="F137" s="3">
        <v>45230</v>
      </c>
      <c r="G137">
        <v>1456</v>
      </c>
    </row>
    <row r="138" spans="3:7" x14ac:dyDescent="0.35">
      <c r="C138">
        <v>383</v>
      </c>
      <c r="D138">
        <v>1434</v>
      </c>
      <c r="F138" s="3">
        <v>45237</v>
      </c>
      <c r="G138">
        <v>1454</v>
      </c>
    </row>
    <row r="139" spans="3:7" x14ac:dyDescent="0.35">
      <c r="C139">
        <v>391</v>
      </c>
      <c r="D139">
        <v>1447</v>
      </c>
      <c r="F139" s="3">
        <v>45244</v>
      </c>
      <c r="G139">
        <v>1460</v>
      </c>
    </row>
    <row r="140" spans="3:7" x14ac:dyDescent="0.35">
      <c r="C140">
        <v>361</v>
      </c>
      <c r="D140">
        <v>1423</v>
      </c>
      <c r="F140" s="3">
        <v>45251</v>
      </c>
      <c r="G140">
        <v>1488</v>
      </c>
    </row>
    <row r="141" spans="3:7" x14ac:dyDescent="0.35">
      <c r="C141">
        <v>373</v>
      </c>
      <c r="D141">
        <v>1332</v>
      </c>
      <c r="F141" s="3">
        <v>45258</v>
      </c>
      <c r="G141">
        <v>1518</v>
      </c>
    </row>
    <row r="142" spans="3:7" x14ac:dyDescent="0.35">
      <c r="C142">
        <v>387</v>
      </c>
      <c r="D142">
        <v>1411</v>
      </c>
      <c r="F142" s="3">
        <v>45265</v>
      </c>
      <c r="G142">
        <v>1561</v>
      </c>
    </row>
    <row r="143" spans="3:7" x14ac:dyDescent="0.35">
      <c r="C143">
        <v>414</v>
      </c>
      <c r="D143">
        <v>1471</v>
      </c>
      <c r="F143" s="3">
        <v>45272</v>
      </c>
      <c r="G143">
        <v>1600</v>
      </c>
    </row>
    <row r="144" spans="3:7" x14ac:dyDescent="0.35">
      <c r="C144">
        <v>401</v>
      </c>
      <c r="D144">
        <v>1462</v>
      </c>
      <c r="F144" s="3">
        <v>45279</v>
      </c>
      <c r="G144">
        <v>1654</v>
      </c>
    </row>
    <row r="145" spans="3:7" x14ac:dyDescent="0.35">
      <c r="C145">
        <v>397</v>
      </c>
      <c r="D145">
        <v>1421</v>
      </c>
      <c r="F145" s="3">
        <v>45286</v>
      </c>
      <c r="G145">
        <v>1647</v>
      </c>
    </row>
    <row r="146" spans="3:7" x14ac:dyDescent="0.35">
      <c r="C146">
        <v>385</v>
      </c>
      <c r="D146">
        <v>1421</v>
      </c>
      <c r="F146" s="3">
        <v>45293</v>
      </c>
      <c r="G146">
        <v>1613</v>
      </c>
    </row>
    <row r="147" spans="3:7" x14ac:dyDescent="0.35">
      <c r="C147">
        <v>392</v>
      </c>
      <c r="D147">
        <v>1432</v>
      </c>
      <c r="F147" s="3">
        <v>45300</v>
      </c>
      <c r="G147">
        <v>1571</v>
      </c>
    </row>
    <row r="148" spans="3:7" x14ac:dyDescent="0.35">
      <c r="C148">
        <v>428</v>
      </c>
      <c r="D148">
        <v>1511</v>
      </c>
      <c r="F148" s="3">
        <v>45307</v>
      </c>
      <c r="G148">
        <v>1568</v>
      </c>
    </row>
    <row r="149" spans="3:7" x14ac:dyDescent="0.35">
      <c r="C149">
        <v>478</v>
      </c>
      <c r="D149">
        <v>1585</v>
      </c>
      <c r="F149" s="3">
        <v>45314</v>
      </c>
      <c r="G149">
        <v>1546</v>
      </c>
    </row>
    <row r="150" spans="3:7" x14ac:dyDescent="0.35">
      <c r="C150">
        <v>462</v>
      </c>
      <c r="D150">
        <v>1522</v>
      </c>
      <c r="F150" s="3">
        <v>45321</v>
      </c>
      <c r="G150">
        <v>1565</v>
      </c>
    </row>
    <row r="151" spans="3:7" x14ac:dyDescent="0.35">
      <c r="C151">
        <v>485</v>
      </c>
      <c r="D151">
        <v>1547</v>
      </c>
      <c r="F151" s="3">
        <v>45328</v>
      </c>
      <c r="G151">
        <v>1539</v>
      </c>
    </row>
    <row r="152" spans="3:7" x14ac:dyDescent="0.35">
      <c r="C152">
        <v>496</v>
      </c>
      <c r="D152">
        <v>1606</v>
      </c>
      <c r="F152" s="3">
        <v>45335</v>
      </c>
      <c r="G152">
        <v>1503</v>
      </c>
    </row>
    <row r="153" spans="3:7" x14ac:dyDescent="0.35">
      <c r="C153">
        <v>485</v>
      </c>
      <c r="D153">
        <v>1594</v>
      </c>
      <c r="F153" s="3">
        <v>45342</v>
      </c>
      <c r="G153">
        <v>1464</v>
      </c>
    </row>
    <row r="154" spans="3:7" x14ac:dyDescent="0.35">
      <c r="C154">
        <v>473</v>
      </c>
      <c r="D154">
        <v>1546</v>
      </c>
      <c r="F154" s="3">
        <v>45349</v>
      </c>
      <c r="G154">
        <v>1391</v>
      </c>
    </row>
    <row r="155" spans="3:7" x14ac:dyDescent="0.35">
      <c r="C155">
        <v>512</v>
      </c>
      <c r="D155">
        <v>1614</v>
      </c>
      <c r="F155" s="3">
        <v>45356</v>
      </c>
      <c r="G155">
        <v>1298</v>
      </c>
    </row>
    <row r="156" spans="3:7" x14ac:dyDescent="0.35">
      <c r="C156">
        <v>476</v>
      </c>
      <c r="D156">
        <v>1589</v>
      </c>
      <c r="F156" s="3">
        <v>45363</v>
      </c>
      <c r="G156">
        <v>1259</v>
      </c>
    </row>
    <row r="157" spans="3:7" x14ac:dyDescent="0.35">
      <c r="C157">
        <v>500</v>
      </c>
      <c r="D157">
        <v>1644</v>
      </c>
      <c r="F157" s="3">
        <v>45370</v>
      </c>
      <c r="G157">
        <v>1228</v>
      </c>
    </row>
    <row r="158" spans="3:7" x14ac:dyDescent="0.35">
      <c r="C158">
        <v>483</v>
      </c>
      <c r="D158">
        <v>1594</v>
      </c>
      <c r="F158" s="3">
        <v>45377</v>
      </c>
      <c r="G158">
        <v>1195</v>
      </c>
    </row>
    <row r="159" spans="3:7" x14ac:dyDescent="0.35">
      <c r="C159">
        <v>432</v>
      </c>
      <c r="D159">
        <v>1579</v>
      </c>
      <c r="F159" s="3">
        <v>45384</v>
      </c>
      <c r="G159">
        <v>1157</v>
      </c>
    </row>
    <row r="160" spans="3:7" x14ac:dyDescent="0.35">
      <c r="C160">
        <v>445</v>
      </c>
      <c r="D160">
        <v>1591</v>
      </c>
      <c r="F160" s="3">
        <v>45391</v>
      </c>
      <c r="G160">
        <v>1098</v>
      </c>
    </row>
    <row r="161" spans="3:7" x14ac:dyDescent="0.35">
      <c r="C161">
        <v>428</v>
      </c>
      <c r="D161">
        <v>1574</v>
      </c>
      <c r="F161" s="3">
        <v>45398</v>
      </c>
      <c r="G161">
        <v>1058</v>
      </c>
    </row>
    <row r="162" spans="3:7" x14ac:dyDescent="0.35">
      <c r="C162">
        <v>408</v>
      </c>
      <c r="D162">
        <f>SUM(B162:C162)</f>
        <v>408</v>
      </c>
      <c r="F162" s="3">
        <v>45405</v>
      </c>
      <c r="G162">
        <v>1043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6731FBDB8A034E981576EDFBE4E68B" ma:contentTypeVersion="14" ma:contentTypeDescription="Create a new document." ma:contentTypeScope="" ma:versionID="f0cd522752690917118f7ad369da54d6">
  <xsd:schema xmlns:xsd="http://www.w3.org/2001/XMLSchema" xmlns:xs="http://www.w3.org/2001/XMLSchema" xmlns:p="http://schemas.microsoft.com/office/2006/metadata/properties" xmlns:ns1="http://schemas.microsoft.com/sharepoint/v3" xmlns:ns3="70859cf6-8fbe-4aae-8f56-186f7e116595" xmlns:ns4="0a2d7684-0bc3-4433-90ba-d2766508cfdf" targetNamespace="http://schemas.microsoft.com/office/2006/metadata/properties" ma:root="true" ma:fieldsID="2a1967cc8bc49446370f99d7ca844bba" ns1:_="" ns3:_="" ns4:_="">
    <xsd:import namespace="http://schemas.microsoft.com/sharepoint/v3"/>
    <xsd:import namespace="70859cf6-8fbe-4aae-8f56-186f7e116595"/>
    <xsd:import namespace="0a2d7684-0bc3-4433-90ba-d2766508cf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59cf6-8fbe-4aae-8f56-186f7e11659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d7684-0bc3-4433-90ba-d2766508cf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C94389F-64E6-44DE-9220-223A2C9AE3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0DCD41-799F-4FFE-9FAB-05DD407EF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859cf6-8fbe-4aae-8f56-186f7e116595"/>
    <ds:schemaRef ds:uri="0a2d7684-0bc3-4433-90ba-d2766508c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5712CD-7E35-46DA-ADAD-6711579EC7D6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a2d7684-0bc3-4433-90ba-d2766508cfdf"/>
    <ds:schemaRef ds:uri="70859cf6-8fbe-4aae-8f56-186f7e116595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Graphs Over Time</vt:lpstr>
      <vt:lpstr>Sheet1</vt:lpstr>
      <vt:lpstr> Graphs by Program</vt:lpstr>
      <vt:lpstr>Subpopulation Numbers</vt:lpstr>
      <vt:lpstr>Tuesday Census</vt:lpstr>
      <vt:lpstr>13</vt:lpstr>
      <vt:lpstr>Sheet2</vt:lpstr>
      <vt:lpstr>_180_Degrees_Hope_House__ages_14_19___4</vt:lpstr>
      <vt:lpstr>American_Indian_Community_Development_Corp._Homeward_Bound__50</vt:lpstr>
      <vt:lpstr>Avenues_for_Youth_North_Minneapolis__ages_16_20___14</vt:lpstr>
      <vt:lpstr>Avivo_Village__100</vt:lpstr>
      <vt:lpstr>Catholic_Charities</vt:lpstr>
      <vt:lpstr>Our_Saviours</vt:lpstr>
      <vt:lpstr>Salvation_Army</vt:lpstr>
    </vt:vector>
  </TitlesOfParts>
  <Company>Hennepin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 Legler</dc:creator>
  <cp:lastModifiedBy>Mark S Legler</cp:lastModifiedBy>
  <dcterms:created xsi:type="dcterms:W3CDTF">2017-04-04T18:17:40Z</dcterms:created>
  <dcterms:modified xsi:type="dcterms:W3CDTF">2024-06-14T19:54:31Z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0x0101002B6731FBDB8A034E981576EDFBE4E68B</vt:lpwstr>
  </property>
</Properties>
</file>